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hidePivotFieldList="1" defaultThemeVersion="166925"/>
  <mc:AlternateContent xmlns:mc="http://schemas.openxmlformats.org/markup-compatibility/2006">
    <mc:Choice Requires="x15">
      <x15ac:absPath xmlns:x15ac="http://schemas.microsoft.com/office/spreadsheetml/2010/11/ac" url="https://sanefgroupe.sharepoint.com/sites/DSI-DOPS-PROD-ExploitationetSupervision/Documents partages/Exploitation et Supervision/SecOps/projet patching/Files/01 - Patching/Pilotage/RUN/"/>
    </mc:Choice>
  </mc:AlternateContent>
  <xr:revisionPtr revIDLastSave="0" documentId="8_{AD8DFAE7-F024-457A-88BB-7182AB7736A7}" xr6:coauthVersionLast="47" xr6:coauthVersionMax="47" xr10:uidLastSave="{00000000-0000-0000-0000-000000000000}"/>
  <bookViews>
    <workbookView xWindow="28680" yWindow="-120" windowWidth="30960" windowHeight="15840" xr2:uid="{481729C2-DBE3-4E53-BAB1-77D4B9985FFD}"/>
  </bookViews>
  <sheets>
    <sheet name="Serveurs patchables 2026" sheetId="1" r:id="rId1"/>
    <sheet name="Planning" sheetId="8" r:id="rId2"/>
    <sheet name="Elements retirés" sheetId="2" r:id="rId3"/>
    <sheet name="Decom" sheetId="6" r:id="rId4"/>
    <sheet name="Obsoletes" sheetId="3" r:id="rId5"/>
    <sheet name="Planning Flux libre" sheetId="5" r:id="rId6"/>
    <sheet name="Flux libre" sheetId="22" r:id="rId7"/>
    <sheet name="Infra Prevenance" sheetId="21" r:id="rId8"/>
    <sheet name="Péage Prevenance" sheetId="15" r:id="rId9"/>
    <sheet name="Gares, Zone Péage" sheetId="13" r:id="rId10"/>
    <sheet name="Gestion Prevenance" sheetId="17" r:id="rId11"/>
    <sheet name="BI Prevenance" sheetId="18" r:id="rId12"/>
    <sheet name="EMV PREvenance" sheetId="19" r:id="rId13"/>
    <sheet name="Prevenace Trafic" sheetId="20" r:id="rId14"/>
  </sheets>
  <definedNames>
    <definedName name="_xlnm._FilterDatabase" localSheetId="12" hidden="1">'EMV PREvenance'!$A$1:$J$1</definedName>
    <definedName name="_xlnm._FilterDatabase" localSheetId="9" hidden="1">'Gares, Zone Péage'!$A$1:$D$1</definedName>
    <definedName name="_xlnm._FilterDatabase" localSheetId="10" hidden="1">'Gestion Prevenance'!#REF!</definedName>
    <definedName name="_xlnm._FilterDatabase" localSheetId="8" hidden="1">'Péage Prevenance'!$A$1:$M$382</definedName>
    <definedName name="_xlnm._FilterDatabase" localSheetId="13" hidden="1">'Prevenace Trafic'!$A$1:$I$1</definedName>
    <definedName name="_xlnm._FilterDatabase" localSheetId="4" hidden="1">Obsoletes!$A$1:$E$1</definedName>
    <definedName name="_xlnm._FilterDatabase" localSheetId="11" hidden="1">'BI Prevenance'!#REF!</definedName>
    <definedName name="_xlnm._FilterDatabase" localSheetId="7" hidden="1">'Infra Prevenance'!#REF!</definedName>
    <definedName name="_xlnm._FilterDatabase" localSheetId="6" hidden="1">'Flux libre'!$A$2:$R$2</definedName>
    <definedName name="_xlnm._FilterDatabase" localSheetId="0" hidden="1">'Serveurs patchables 2026'!$A$1:$CW$1002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U2" i="1"/>
  <c r="O310" i="1"/>
  <c r="O156" i="1"/>
  <c r="O157" i="1"/>
  <c r="O999" i="1"/>
  <c r="O1000" i="1"/>
  <c r="O1001" i="1"/>
  <c r="O1002" i="1"/>
  <c r="O1003" i="1"/>
  <c r="O1004" i="1"/>
  <c r="O1005" i="1"/>
  <c r="O1006" i="1"/>
  <c r="O1007" i="1"/>
  <c r="O1008" i="1"/>
  <c r="O1009" i="1"/>
  <c r="O1010" i="1"/>
  <c r="O1011" i="1"/>
  <c r="O1012" i="1"/>
  <c r="O1013" i="1"/>
  <c r="O1014" i="1"/>
  <c r="O1015" i="1"/>
  <c r="O1016" i="1"/>
  <c r="O1017" i="1"/>
  <c r="O1018" i="1"/>
  <c r="O1019" i="1"/>
  <c r="O144" i="1"/>
  <c r="O143"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1" i="1"/>
  <c r="O32" i="1"/>
  <c r="O33" i="1"/>
  <c r="O34" i="1"/>
  <c r="O39" i="1"/>
  <c r="O35" i="1"/>
  <c r="O36" i="1"/>
  <c r="O37" i="1"/>
  <c r="O38" i="1"/>
  <c r="O40" i="1"/>
  <c r="O41" i="1"/>
  <c r="O30"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228" i="1"/>
  <c r="O111" i="1"/>
  <c r="O112" i="1"/>
  <c r="O113" i="1"/>
  <c r="O114" i="1"/>
  <c r="O115" i="1"/>
  <c r="O116" i="1"/>
  <c r="O117" i="1"/>
  <c r="O142" i="1"/>
  <c r="O118" i="1"/>
  <c r="O119" i="1"/>
  <c r="O120" i="1"/>
  <c r="O121" i="1"/>
  <c r="O122" i="1"/>
  <c r="O123" i="1"/>
  <c r="O124" i="1"/>
  <c r="O125" i="1"/>
  <c r="O126" i="1"/>
  <c r="O127" i="1"/>
  <c r="O128" i="1"/>
  <c r="O129" i="1"/>
  <c r="O130" i="1"/>
  <c r="O131" i="1"/>
  <c r="O132" i="1"/>
  <c r="O133" i="1"/>
  <c r="O134" i="1"/>
  <c r="O135" i="1"/>
  <c r="O136" i="1"/>
  <c r="O137" i="1"/>
  <c r="O138" i="1"/>
  <c r="O141" i="1"/>
  <c r="O145" i="1"/>
  <c r="O146" i="1"/>
  <c r="O147" i="1"/>
  <c r="O148" i="1"/>
  <c r="O149" i="1"/>
  <c r="O150" i="1"/>
  <c r="O151" i="1"/>
  <c r="O152" i="1"/>
  <c r="O153" i="1"/>
  <c r="O154" i="1"/>
  <c r="O155" i="1"/>
  <c r="O158" i="1"/>
  <c r="O159" i="1"/>
  <c r="O160" i="1"/>
  <c r="O162" i="1"/>
  <c r="O161"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140" i="1"/>
  <c r="O208" i="1"/>
  <c r="O209" i="1"/>
  <c r="O229" i="1"/>
  <c r="O230" i="1"/>
  <c r="O210" i="1"/>
  <c r="O211" i="1"/>
  <c r="O231" i="1"/>
  <c r="O212" i="1"/>
  <c r="O213" i="1"/>
  <c r="O214" i="1"/>
  <c r="O215" i="1"/>
  <c r="O216" i="1"/>
  <c r="O217" i="1"/>
  <c r="O218" i="1"/>
  <c r="O219" i="1"/>
  <c r="O220" i="1"/>
  <c r="O221" i="1"/>
  <c r="O222" i="1"/>
  <c r="O223" i="1"/>
  <c r="O224" i="1"/>
  <c r="O225" i="1"/>
  <c r="O226" i="1"/>
  <c r="O227" i="1"/>
  <c r="O235" i="1"/>
  <c r="O236" i="1"/>
  <c r="O237" i="1"/>
  <c r="O238" i="1"/>
  <c r="O239" i="1"/>
  <c r="O233"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5" i="1"/>
  <c r="O956" i="1"/>
  <c r="O954"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4" i="1"/>
  <c r="O833"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387" i="1"/>
  <c r="O388" i="1"/>
  <c r="O389" i="1"/>
  <c r="O390" i="1"/>
  <c r="O391" i="1"/>
  <c r="O392" i="1"/>
  <c r="O393" i="1"/>
  <c r="O394" i="1"/>
  <c r="O395" i="1"/>
  <c r="O396" i="1"/>
  <c r="O290" i="1"/>
  <c r="O291" i="1"/>
  <c r="O292" i="1"/>
  <c r="O293" i="1"/>
  <c r="O294" i="1"/>
  <c r="O295" i="1"/>
  <c r="O296" i="1"/>
  <c r="O297" i="1"/>
  <c r="O298" i="1"/>
  <c r="O299" i="1"/>
  <c r="O300" i="1"/>
  <c r="O301" i="1"/>
  <c r="O302" i="1"/>
  <c r="O303" i="1"/>
  <c r="O304" i="1"/>
  <c r="O305" i="1"/>
  <c r="O306" i="1"/>
  <c r="O307" i="1"/>
  <c r="O308" i="1"/>
  <c r="O309"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289" i="1"/>
  <c r="O248" i="1"/>
  <c r="O249" i="1"/>
  <c r="O250" i="1"/>
  <c r="O251" i="1"/>
  <c r="O252" i="1"/>
  <c r="O253" i="1"/>
  <c r="O254" i="1"/>
  <c r="O255" i="1"/>
  <c r="O256" i="1"/>
  <c r="O257" i="1"/>
  <c r="O258" i="1"/>
  <c r="O139" i="1"/>
  <c r="O259" i="1"/>
  <c r="O260" i="1"/>
  <c r="O261" i="1"/>
  <c r="O262" i="1"/>
  <c r="O264" i="1"/>
  <c r="O266" i="1"/>
  <c r="O267" i="1"/>
  <c r="O268" i="1"/>
  <c r="O269" i="1"/>
  <c r="O270" i="1"/>
  <c r="O265" i="1"/>
  <c r="O271" i="1"/>
  <c r="O272" i="1"/>
  <c r="O263" i="1"/>
  <c r="O273" i="1"/>
  <c r="O274" i="1"/>
  <c r="O275" i="1"/>
  <c r="O276" i="1"/>
  <c r="O277" i="1"/>
  <c r="O278" i="1"/>
  <c r="O279" i="1"/>
  <c r="O280" i="1"/>
  <c r="O281" i="1"/>
  <c r="O282" i="1"/>
  <c r="O283" i="1"/>
  <c r="O284" i="1"/>
  <c r="O285" i="1"/>
  <c r="O286" i="1"/>
  <c r="O287" i="1"/>
  <c r="O288" i="1"/>
  <c r="O240" i="1"/>
  <c r="O241" i="1"/>
  <c r="O242" i="1"/>
  <c r="O243" i="1"/>
  <c r="O244" i="1"/>
  <c r="O245" i="1"/>
  <c r="O246" i="1"/>
  <c r="O247" i="1"/>
  <c r="O234" i="1"/>
  <c r="T2" i="1"/>
  <c r="T3" i="1"/>
  <c r="U3" i="1"/>
  <c r="T4" i="1"/>
  <c r="U4" i="1"/>
  <c r="T5" i="1"/>
  <c r="U5" i="1"/>
  <c r="T6" i="1"/>
  <c r="U6" i="1"/>
  <c r="T7" i="1"/>
  <c r="U7" i="1"/>
  <c r="T8" i="1"/>
  <c r="U8" i="1"/>
  <c r="T9" i="1"/>
  <c r="U9" i="1"/>
  <c r="T10" i="1"/>
  <c r="U10" i="1"/>
  <c r="T11" i="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1" i="1"/>
  <c r="U31" i="1"/>
  <c r="T32" i="1"/>
  <c r="U32" i="1"/>
  <c r="T33" i="1"/>
  <c r="U33" i="1"/>
  <c r="T34" i="1"/>
  <c r="U34" i="1"/>
  <c r="T39" i="1"/>
  <c r="U39" i="1"/>
  <c r="T35" i="1"/>
  <c r="U35" i="1"/>
  <c r="T36" i="1"/>
  <c r="U36" i="1"/>
  <c r="T37" i="1"/>
  <c r="U37" i="1"/>
  <c r="T38" i="1"/>
  <c r="U38" i="1"/>
  <c r="T40" i="1"/>
  <c r="U40" i="1"/>
  <c r="T41" i="1"/>
  <c r="U41" i="1"/>
  <c r="T30" i="1"/>
  <c r="U30"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T106" i="1"/>
  <c r="U106" i="1"/>
  <c r="T107" i="1"/>
  <c r="U107" i="1"/>
  <c r="T108" i="1"/>
  <c r="U108" i="1"/>
  <c r="T109" i="1"/>
  <c r="U109" i="1"/>
  <c r="T110" i="1"/>
  <c r="U110" i="1"/>
  <c r="T228" i="1"/>
  <c r="U228" i="1"/>
  <c r="T111" i="1"/>
  <c r="U111" i="1"/>
  <c r="T112" i="1"/>
  <c r="U112" i="1"/>
  <c r="T113" i="1"/>
  <c r="U113" i="1"/>
  <c r="T114" i="1"/>
  <c r="U114" i="1"/>
  <c r="T115" i="1"/>
  <c r="U115" i="1"/>
  <c r="T116" i="1"/>
  <c r="U116" i="1"/>
  <c r="T117" i="1"/>
  <c r="U117" i="1"/>
  <c r="T142" i="1"/>
  <c r="U142" i="1"/>
  <c r="T118" i="1"/>
  <c r="U118" i="1"/>
  <c r="T119" i="1"/>
  <c r="U119" i="1"/>
  <c r="T120" i="1"/>
  <c r="U120" i="1"/>
  <c r="T121" i="1"/>
  <c r="U121" i="1"/>
  <c r="T122" i="1"/>
  <c r="U122" i="1"/>
  <c r="T123" i="1"/>
  <c r="U123" i="1"/>
  <c r="T124" i="1"/>
  <c r="U124" i="1"/>
  <c r="T125" i="1"/>
  <c r="U125" i="1"/>
  <c r="T126" i="1"/>
  <c r="U126" i="1"/>
  <c r="T127" i="1"/>
  <c r="U127" i="1"/>
  <c r="T128" i="1"/>
  <c r="U128" i="1"/>
  <c r="T129" i="1"/>
  <c r="U129" i="1"/>
  <c r="T130" i="1"/>
  <c r="U130" i="1"/>
  <c r="T131" i="1"/>
  <c r="U131" i="1"/>
  <c r="T132" i="1"/>
  <c r="U132" i="1"/>
  <c r="T133" i="1"/>
  <c r="U133" i="1"/>
  <c r="T134" i="1"/>
  <c r="U134" i="1"/>
  <c r="T135" i="1"/>
  <c r="U135" i="1"/>
  <c r="T136" i="1"/>
  <c r="U136" i="1"/>
  <c r="T137" i="1"/>
  <c r="U137" i="1"/>
  <c r="T138" i="1"/>
  <c r="U138" i="1"/>
  <c r="T141" i="1"/>
  <c r="U141" i="1"/>
  <c r="T145" i="1"/>
  <c r="U145" i="1"/>
  <c r="T146" i="1"/>
  <c r="U146" i="1"/>
  <c r="T147" i="1"/>
  <c r="U147" i="1"/>
  <c r="T148" i="1"/>
  <c r="U148" i="1"/>
  <c r="T149" i="1"/>
  <c r="U149" i="1"/>
  <c r="T150" i="1"/>
  <c r="U150" i="1"/>
  <c r="T151" i="1"/>
  <c r="U151" i="1"/>
  <c r="T152" i="1"/>
  <c r="U152" i="1"/>
  <c r="T153" i="1"/>
  <c r="U153" i="1"/>
  <c r="T154" i="1"/>
  <c r="U154" i="1"/>
  <c r="T155" i="1"/>
  <c r="U155" i="1"/>
  <c r="T156" i="1"/>
  <c r="U156" i="1"/>
  <c r="T157" i="1"/>
  <c r="U157" i="1"/>
  <c r="T158" i="1"/>
  <c r="U158" i="1"/>
  <c r="T159" i="1"/>
  <c r="U159" i="1"/>
  <c r="T160" i="1"/>
  <c r="U160" i="1"/>
  <c r="T162" i="1"/>
  <c r="U162" i="1"/>
  <c r="T161" i="1"/>
  <c r="U161" i="1"/>
  <c r="T163" i="1"/>
  <c r="U163" i="1"/>
  <c r="T164" i="1"/>
  <c r="U164" i="1"/>
  <c r="T165" i="1"/>
  <c r="U165" i="1"/>
  <c r="T166" i="1"/>
  <c r="U166" i="1"/>
  <c r="T167" i="1"/>
  <c r="U167" i="1"/>
  <c r="T168" i="1"/>
  <c r="U168" i="1"/>
  <c r="T169" i="1"/>
  <c r="U169" i="1"/>
  <c r="T170" i="1"/>
  <c r="U170" i="1"/>
  <c r="T171" i="1"/>
  <c r="U171" i="1"/>
  <c r="T172" i="1"/>
  <c r="U172" i="1"/>
  <c r="T173" i="1"/>
  <c r="U173" i="1"/>
  <c r="T174" i="1"/>
  <c r="U174" i="1"/>
  <c r="T175" i="1"/>
  <c r="U175" i="1"/>
  <c r="T176" i="1"/>
  <c r="U176" i="1"/>
  <c r="T177" i="1"/>
  <c r="U177" i="1"/>
  <c r="T178" i="1"/>
  <c r="U178" i="1"/>
  <c r="T179" i="1"/>
  <c r="U179" i="1"/>
  <c r="T180" i="1"/>
  <c r="U180" i="1"/>
  <c r="T181" i="1"/>
  <c r="U181" i="1"/>
  <c r="T182" i="1"/>
  <c r="U182" i="1"/>
  <c r="T183" i="1"/>
  <c r="U183" i="1"/>
  <c r="T184" i="1"/>
  <c r="U184" i="1"/>
  <c r="T185" i="1"/>
  <c r="U185" i="1"/>
  <c r="T186" i="1"/>
  <c r="U186" i="1"/>
  <c r="T187" i="1"/>
  <c r="U187" i="1"/>
  <c r="T188" i="1"/>
  <c r="U188" i="1"/>
  <c r="T189" i="1"/>
  <c r="U189" i="1"/>
  <c r="T190" i="1"/>
  <c r="U190" i="1"/>
  <c r="T191" i="1"/>
  <c r="U191" i="1"/>
  <c r="T192" i="1"/>
  <c r="U192" i="1"/>
  <c r="T193" i="1"/>
  <c r="U193" i="1"/>
  <c r="T194" i="1"/>
  <c r="U194" i="1"/>
  <c r="T195" i="1"/>
  <c r="U195" i="1"/>
  <c r="T196" i="1"/>
  <c r="U196" i="1"/>
  <c r="T197" i="1"/>
  <c r="U197" i="1"/>
  <c r="T198" i="1"/>
  <c r="U198" i="1"/>
  <c r="T199" i="1"/>
  <c r="U199" i="1"/>
  <c r="T200" i="1"/>
  <c r="U200" i="1"/>
  <c r="T201" i="1"/>
  <c r="U201" i="1"/>
  <c r="T202" i="1"/>
  <c r="U202" i="1"/>
  <c r="T203" i="1"/>
  <c r="U203" i="1"/>
  <c r="T204" i="1"/>
  <c r="U204" i="1"/>
  <c r="T205" i="1"/>
  <c r="U205" i="1"/>
  <c r="T206" i="1"/>
  <c r="U206" i="1"/>
  <c r="T207" i="1"/>
  <c r="U207" i="1"/>
  <c r="T140" i="1"/>
  <c r="U140" i="1"/>
  <c r="T208" i="1"/>
  <c r="U208" i="1"/>
  <c r="T209" i="1"/>
  <c r="U209" i="1"/>
  <c r="T229" i="1"/>
  <c r="U229" i="1"/>
  <c r="T230" i="1"/>
  <c r="U230" i="1"/>
  <c r="T210" i="1"/>
  <c r="U210" i="1"/>
  <c r="T211" i="1"/>
  <c r="U211" i="1"/>
  <c r="T231" i="1"/>
  <c r="U231" i="1"/>
  <c r="T212" i="1"/>
  <c r="U212" i="1"/>
  <c r="T213" i="1"/>
  <c r="U213" i="1"/>
  <c r="T214" i="1"/>
  <c r="U214" i="1"/>
  <c r="T215" i="1"/>
  <c r="U215" i="1"/>
  <c r="T216" i="1"/>
  <c r="U216" i="1"/>
  <c r="T217" i="1"/>
  <c r="U217" i="1"/>
  <c r="T218" i="1"/>
  <c r="U218" i="1"/>
  <c r="T219" i="1"/>
  <c r="U219" i="1"/>
  <c r="T220" i="1"/>
  <c r="U220" i="1"/>
  <c r="T221" i="1"/>
  <c r="U221" i="1"/>
  <c r="T222" i="1"/>
  <c r="U222" i="1"/>
  <c r="T223" i="1"/>
  <c r="U223" i="1"/>
  <c r="T224" i="1"/>
  <c r="U224" i="1"/>
  <c r="T225" i="1"/>
  <c r="U225" i="1"/>
  <c r="T226" i="1"/>
  <c r="U226" i="1"/>
  <c r="T227" i="1"/>
  <c r="U227" i="1"/>
  <c r="T235" i="1"/>
  <c r="U235" i="1"/>
  <c r="T236" i="1"/>
  <c r="U236" i="1"/>
  <c r="T237" i="1"/>
  <c r="U237" i="1"/>
  <c r="T238" i="1"/>
  <c r="U238" i="1"/>
  <c r="T239" i="1"/>
  <c r="U239" i="1"/>
  <c r="T233" i="1"/>
  <c r="U233" i="1"/>
  <c r="T234" i="1"/>
  <c r="U234" i="1"/>
  <c r="T240" i="1"/>
  <c r="U240" i="1"/>
  <c r="T241" i="1"/>
  <c r="U241" i="1"/>
  <c r="T242" i="1"/>
  <c r="U242" i="1"/>
  <c r="T243" i="1"/>
  <c r="U243" i="1"/>
  <c r="T244" i="1"/>
  <c r="U244" i="1"/>
  <c r="T245" i="1"/>
  <c r="U245" i="1"/>
  <c r="T246" i="1"/>
  <c r="U246" i="1"/>
  <c r="T247" i="1"/>
  <c r="U247" i="1"/>
  <c r="T248" i="1"/>
  <c r="U248" i="1"/>
  <c r="T249" i="1"/>
  <c r="U249" i="1"/>
  <c r="T250" i="1"/>
  <c r="U250" i="1"/>
  <c r="T251" i="1"/>
  <c r="U251" i="1"/>
  <c r="T252" i="1"/>
  <c r="U252" i="1"/>
  <c r="T253" i="1"/>
  <c r="U253" i="1"/>
  <c r="T254" i="1"/>
  <c r="U254" i="1"/>
  <c r="T255" i="1"/>
  <c r="U255" i="1"/>
  <c r="T256" i="1"/>
  <c r="U256" i="1"/>
  <c r="T257" i="1"/>
  <c r="U257" i="1"/>
  <c r="T258" i="1"/>
  <c r="U258" i="1"/>
  <c r="T143" i="1"/>
  <c r="U143" i="1"/>
  <c r="T144" i="1"/>
  <c r="U144" i="1"/>
  <c r="T139" i="1"/>
  <c r="U139" i="1"/>
  <c r="T259" i="1"/>
  <c r="U259" i="1"/>
  <c r="T260" i="1"/>
  <c r="U260" i="1"/>
  <c r="T261" i="1"/>
  <c r="U261" i="1"/>
  <c r="T262" i="1"/>
  <c r="U262" i="1"/>
  <c r="T264" i="1"/>
  <c r="U264" i="1"/>
  <c r="T266" i="1"/>
  <c r="U266" i="1"/>
  <c r="T267" i="1"/>
  <c r="U267" i="1"/>
  <c r="T268" i="1"/>
  <c r="U268" i="1"/>
  <c r="T269" i="1"/>
  <c r="U269" i="1"/>
  <c r="T270" i="1"/>
  <c r="U270" i="1"/>
  <c r="T265" i="1"/>
  <c r="U265" i="1"/>
  <c r="T271" i="1"/>
  <c r="U271" i="1"/>
  <c r="T272" i="1"/>
  <c r="U272" i="1"/>
  <c r="T263" i="1"/>
  <c r="U263" i="1"/>
  <c r="T273" i="1"/>
  <c r="U273" i="1"/>
  <c r="T274" i="1"/>
  <c r="U274" i="1"/>
  <c r="T275" i="1"/>
  <c r="U275" i="1"/>
  <c r="T276" i="1"/>
  <c r="U276" i="1"/>
  <c r="T277" i="1"/>
  <c r="U277" i="1"/>
  <c r="T278" i="1"/>
  <c r="U278" i="1"/>
  <c r="T279" i="1"/>
  <c r="U279" i="1"/>
  <c r="T280" i="1"/>
  <c r="U280" i="1"/>
  <c r="T281" i="1"/>
  <c r="U281" i="1"/>
  <c r="T282" i="1"/>
  <c r="U282" i="1"/>
  <c r="T283" i="1"/>
  <c r="U283" i="1"/>
  <c r="T284" i="1"/>
  <c r="U284" i="1"/>
  <c r="T285" i="1"/>
  <c r="U285" i="1"/>
  <c r="T286" i="1"/>
  <c r="U286" i="1"/>
  <c r="T287" i="1"/>
  <c r="U287" i="1"/>
  <c r="T288" i="1"/>
  <c r="U288" i="1"/>
  <c r="T289" i="1"/>
  <c r="U289" i="1"/>
  <c r="T290" i="1"/>
  <c r="U290" i="1"/>
  <c r="T291" i="1"/>
  <c r="U291" i="1"/>
  <c r="T292" i="1"/>
  <c r="U292" i="1"/>
  <c r="T293" i="1"/>
  <c r="U293" i="1"/>
  <c r="T294" i="1"/>
  <c r="U294" i="1"/>
  <c r="T295" i="1"/>
  <c r="U295" i="1"/>
  <c r="T296" i="1"/>
  <c r="U296" i="1"/>
  <c r="T297" i="1"/>
  <c r="U297" i="1"/>
  <c r="T298" i="1"/>
  <c r="U298" i="1"/>
  <c r="T299" i="1"/>
  <c r="U299" i="1"/>
  <c r="T300" i="1"/>
  <c r="U300" i="1"/>
  <c r="T301" i="1"/>
  <c r="U301" i="1"/>
  <c r="T302" i="1"/>
  <c r="U302" i="1"/>
  <c r="T303" i="1"/>
  <c r="U303" i="1"/>
  <c r="T304" i="1"/>
  <c r="U304" i="1"/>
  <c r="T305" i="1"/>
  <c r="U305" i="1"/>
  <c r="T306" i="1"/>
  <c r="U306" i="1"/>
  <c r="T307" i="1"/>
  <c r="U307" i="1"/>
  <c r="T308" i="1"/>
  <c r="U308" i="1"/>
  <c r="T309" i="1"/>
  <c r="U309" i="1"/>
  <c r="T310" i="1"/>
  <c r="U310" i="1"/>
  <c r="T311" i="1"/>
  <c r="U311" i="1"/>
  <c r="T312" i="1"/>
  <c r="U312" i="1"/>
  <c r="T313" i="1"/>
  <c r="U313" i="1"/>
  <c r="T314" i="1"/>
  <c r="U314" i="1"/>
  <c r="T315" i="1"/>
  <c r="U315" i="1"/>
  <c r="T316" i="1"/>
  <c r="U316" i="1"/>
  <c r="T317" i="1"/>
  <c r="U317" i="1"/>
  <c r="T318" i="1"/>
  <c r="U318" i="1"/>
  <c r="T319" i="1"/>
  <c r="U319" i="1"/>
  <c r="T320" i="1"/>
  <c r="U320" i="1"/>
  <c r="T321" i="1"/>
  <c r="U321" i="1"/>
  <c r="T322" i="1"/>
  <c r="U322" i="1"/>
  <c r="T323" i="1"/>
  <c r="U323" i="1"/>
  <c r="T324" i="1"/>
  <c r="U324" i="1"/>
  <c r="T325" i="1"/>
  <c r="U325" i="1"/>
  <c r="T326" i="1"/>
  <c r="U326" i="1"/>
  <c r="T327" i="1"/>
  <c r="U327" i="1"/>
  <c r="T328" i="1"/>
  <c r="U328" i="1"/>
  <c r="T329" i="1"/>
  <c r="U329" i="1"/>
  <c r="T330" i="1"/>
  <c r="U330" i="1"/>
  <c r="T331" i="1"/>
  <c r="U331" i="1"/>
  <c r="T332" i="1"/>
  <c r="U332" i="1"/>
  <c r="T333" i="1"/>
  <c r="U333" i="1"/>
  <c r="T334" i="1"/>
  <c r="U334" i="1"/>
  <c r="T335" i="1"/>
  <c r="U335" i="1"/>
  <c r="T336" i="1"/>
  <c r="U336" i="1"/>
  <c r="T337" i="1"/>
  <c r="U337" i="1"/>
  <c r="T338" i="1"/>
  <c r="U338" i="1"/>
  <c r="T339" i="1"/>
  <c r="U339" i="1"/>
  <c r="T340" i="1"/>
  <c r="U340" i="1"/>
  <c r="T341" i="1"/>
  <c r="U341" i="1"/>
  <c r="T342" i="1"/>
  <c r="U342" i="1"/>
  <c r="T343" i="1"/>
  <c r="U343" i="1"/>
  <c r="T344" i="1"/>
  <c r="U344" i="1"/>
  <c r="T345" i="1"/>
  <c r="U345" i="1"/>
  <c r="T346" i="1"/>
  <c r="U346" i="1"/>
  <c r="T347" i="1"/>
  <c r="U347" i="1"/>
  <c r="T348" i="1"/>
  <c r="U348" i="1"/>
  <c r="T349" i="1"/>
  <c r="U349" i="1"/>
  <c r="T350" i="1"/>
  <c r="U350" i="1"/>
  <c r="T351" i="1"/>
  <c r="U351" i="1"/>
  <c r="T352" i="1"/>
  <c r="U352" i="1"/>
  <c r="T353" i="1"/>
  <c r="U353" i="1"/>
  <c r="T354" i="1"/>
  <c r="U354" i="1"/>
  <c r="T355" i="1"/>
  <c r="U355" i="1"/>
  <c r="T356" i="1"/>
  <c r="U356" i="1"/>
  <c r="T357" i="1"/>
  <c r="U357" i="1"/>
  <c r="T358" i="1"/>
  <c r="U358" i="1"/>
  <c r="T359" i="1"/>
  <c r="U359" i="1"/>
  <c r="T360" i="1"/>
  <c r="U360" i="1"/>
  <c r="T361" i="1"/>
  <c r="U361" i="1"/>
  <c r="T362" i="1"/>
  <c r="U362" i="1"/>
  <c r="T363" i="1"/>
  <c r="U363" i="1"/>
  <c r="T364" i="1"/>
  <c r="U364" i="1"/>
  <c r="T365" i="1"/>
  <c r="U365" i="1"/>
  <c r="T366" i="1"/>
  <c r="U366" i="1"/>
  <c r="T367" i="1"/>
  <c r="U367" i="1"/>
  <c r="T368" i="1"/>
  <c r="U368" i="1"/>
  <c r="T369" i="1"/>
  <c r="U369" i="1"/>
  <c r="T370" i="1"/>
  <c r="U370" i="1"/>
  <c r="T371" i="1"/>
  <c r="U371" i="1"/>
  <c r="T372" i="1"/>
  <c r="U372" i="1"/>
  <c r="T373" i="1"/>
  <c r="U373" i="1"/>
  <c r="T374" i="1"/>
  <c r="U374" i="1"/>
  <c r="T375" i="1"/>
  <c r="U375" i="1"/>
  <c r="T376" i="1"/>
  <c r="U376" i="1"/>
  <c r="T377" i="1"/>
  <c r="U377" i="1"/>
  <c r="T378" i="1"/>
  <c r="U378" i="1"/>
  <c r="T379" i="1"/>
  <c r="U379" i="1"/>
  <c r="T380" i="1"/>
  <c r="U380" i="1"/>
  <c r="T381" i="1"/>
  <c r="U381" i="1"/>
  <c r="T382" i="1"/>
  <c r="U382" i="1"/>
  <c r="T383" i="1"/>
  <c r="U383" i="1"/>
  <c r="T384" i="1"/>
  <c r="U384" i="1"/>
  <c r="T385" i="1"/>
  <c r="U385" i="1"/>
  <c r="T386" i="1"/>
  <c r="U386" i="1"/>
  <c r="T387" i="1"/>
  <c r="U387" i="1"/>
  <c r="T388" i="1"/>
  <c r="U388" i="1"/>
  <c r="T389" i="1"/>
  <c r="U389" i="1"/>
  <c r="T390" i="1"/>
  <c r="U390" i="1"/>
  <c r="T391" i="1"/>
  <c r="U391" i="1"/>
  <c r="T392" i="1"/>
  <c r="U392" i="1"/>
  <c r="T393" i="1"/>
  <c r="U393" i="1"/>
  <c r="T394" i="1"/>
  <c r="U394" i="1"/>
  <c r="T395" i="1"/>
  <c r="U395" i="1"/>
  <c r="T396" i="1"/>
  <c r="U396" i="1"/>
  <c r="T397" i="1"/>
  <c r="U397" i="1"/>
  <c r="T398" i="1"/>
  <c r="U398" i="1"/>
  <c r="T399" i="1"/>
  <c r="U399" i="1"/>
  <c r="T400" i="1"/>
  <c r="U400" i="1"/>
  <c r="T401" i="1"/>
  <c r="U401" i="1"/>
  <c r="T402" i="1"/>
  <c r="U402" i="1"/>
  <c r="T403" i="1"/>
  <c r="U403" i="1"/>
  <c r="T404" i="1"/>
  <c r="U404" i="1"/>
  <c r="T405" i="1"/>
  <c r="U405" i="1"/>
  <c r="T406" i="1"/>
  <c r="U406" i="1"/>
  <c r="T407" i="1"/>
  <c r="U407" i="1"/>
  <c r="T408" i="1"/>
  <c r="U408" i="1"/>
  <c r="T409" i="1"/>
  <c r="U409" i="1"/>
  <c r="T410" i="1"/>
  <c r="U410" i="1"/>
  <c r="T411" i="1"/>
  <c r="U411" i="1"/>
  <c r="T412" i="1"/>
  <c r="U412" i="1"/>
  <c r="T413" i="1"/>
  <c r="U413" i="1"/>
  <c r="T414" i="1"/>
  <c r="U414" i="1"/>
  <c r="T415" i="1"/>
  <c r="U415" i="1"/>
  <c r="T416" i="1"/>
  <c r="U416" i="1"/>
  <c r="T417" i="1"/>
  <c r="U417" i="1"/>
  <c r="T418" i="1"/>
  <c r="U418" i="1"/>
  <c r="T419" i="1"/>
  <c r="U419" i="1"/>
  <c r="T420" i="1"/>
  <c r="U420" i="1"/>
  <c r="T421" i="1"/>
  <c r="U421" i="1"/>
  <c r="T422" i="1"/>
  <c r="U422" i="1"/>
  <c r="T423" i="1"/>
  <c r="U423" i="1"/>
  <c r="T424" i="1"/>
  <c r="U424" i="1"/>
  <c r="T425" i="1"/>
  <c r="U425" i="1"/>
  <c r="T426" i="1"/>
  <c r="U426" i="1"/>
  <c r="T427" i="1"/>
  <c r="U427" i="1"/>
  <c r="T428" i="1"/>
  <c r="U428" i="1"/>
  <c r="T429" i="1"/>
  <c r="U429" i="1"/>
  <c r="T430" i="1"/>
  <c r="U430" i="1"/>
  <c r="T431" i="1"/>
  <c r="U431" i="1"/>
  <c r="T432" i="1"/>
  <c r="U432" i="1"/>
  <c r="T433" i="1"/>
  <c r="U433" i="1"/>
  <c r="T434" i="1"/>
  <c r="U434" i="1"/>
  <c r="T435" i="1"/>
  <c r="U435" i="1"/>
  <c r="T436" i="1"/>
  <c r="U436" i="1"/>
  <c r="T437" i="1"/>
  <c r="U437" i="1"/>
  <c r="T438" i="1"/>
  <c r="U438" i="1"/>
  <c r="T439" i="1"/>
  <c r="U439" i="1"/>
  <c r="T440" i="1"/>
  <c r="U440" i="1"/>
  <c r="T441" i="1"/>
  <c r="U441" i="1"/>
  <c r="T442" i="1"/>
  <c r="U442" i="1"/>
  <c r="T443" i="1"/>
  <c r="U443" i="1"/>
  <c r="T444" i="1"/>
  <c r="U444" i="1"/>
  <c r="T445" i="1"/>
  <c r="U445" i="1"/>
  <c r="T446" i="1"/>
  <c r="U446" i="1"/>
  <c r="T447" i="1"/>
  <c r="U447" i="1"/>
  <c r="T448" i="1"/>
  <c r="U448" i="1"/>
  <c r="T449" i="1"/>
  <c r="U449" i="1"/>
  <c r="T450" i="1"/>
  <c r="U450" i="1"/>
  <c r="T451" i="1"/>
  <c r="U451" i="1"/>
  <c r="T452" i="1"/>
  <c r="U452" i="1"/>
  <c r="T453" i="1"/>
  <c r="U453" i="1"/>
  <c r="T454" i="1"/>
  <c r="U454" i="1"/>
  <c r="T455" i="1"/>
  <c r="U455" i="1"/>
  <c r="T456" i="1"/>
  <c r="U456" i="1"/>
  <c r="T457" i="1"/>
  <c r="U457" i="1"/>
  <c r="T458" i="1"/>
  <c r="U458" i="1"/>
  <c r="T459" i="1"/>
  <c r="U459" i="1"/>
  <c r="T460" i="1"/>
  <c r="U460" i="1"/>
  <c r="T461" i="1"/>
  <c r="U461" i="1"/>
  <c r="T462" i="1"/>
  <c r="U462" i="1"/>
  <c r="T463" i="1"/>
  <c r="U463" i="1"/>
  <c r="T464" i="1"/>
  <c r="U464" i="1"/>
  <c r="T465" i="1"/>
  <c r="U465" i="1"/>
  <c r="T466" i="1"/>
  <c r="U466" i="1"/>
  <c r="T467" i="1"/>
  <c r="U467" i="1"/>
  <c r="T468" i="1"/>
  <c r="U468" i="1"/>
  <c r="T469" i="1"/>
  <c r="U469" i="1"/>
  <c r="T470" i="1"/>
  <c r="U470" i="1"/>
  <c r="T471" i="1"/>
  <c r="U471" i="1"/>
  <c r="T472" i="1"/>
  <c r="U472" i="1"/>
  <c r="T473" i="1"/>
  <c r="U473" i="1"/>
  <c r="T474" i="1"/>
  <c r="U474" i="1"/>
  <c r="T475" i="1"/>
  <c r="U475" i="1"/>
  <c r="T476" i="1"/>
  <c r="U476" i="1"/>
  <c r="T477" i="1"/>
  <c r="U477" i="1"/>
  <c r="T478" i="1"/>
  <c r="U478" i="1"/>
  <c r="T479" i="1"/>
  <c r="U479" i="1"/>
  <c r="T480" i="1"/>
  <c r="U480" i="1"/>
  <c r="T481" i="1"/>
  <c r="U481" i="1"/>
  <c r="T482" i="1"/>
  <c r="U482" i="1"/>
  <c r="T483" i="1"/>
  <c r="U483" i="1"/>
  <c r="T484" i="1"/>
  <c r="U484" i="1"/>
  <c r="T485" i="1"/>
  <c r="U485" i="1"/>
  <c r="T486" i="1"/>
  <c r="U486" i="1"/>
  <c r="T487" i="1"/>
  <c r="U487" i="1"/>
  <c r="T488" i="1"/>
  <c r="U488" i="1"/>
  <c r="T489" i="1"/>
  <c r="U489" i="1"/>
  <c r="T490" i="1"/>
  <c r="U490" i="1"/>
  <c r="T491" i="1"/>
  <c r="U491" i="1"/>
  <c r="T492" i="1"/>
  <c r="U492" i="1"/>
  <c r="T493" i="1"/>
  <c r="U493" i="1"/>
  <c r="T494" i="1"/>
  <c r="U494" i="1"/>
  <c r="T495" i="1"/>
  <c r="U495" i="1"/>
  <c r="T496" i="1"/>
  <c r="U496" i="1"/>
  <c r="T497" i="1"/>
  <c r="U497" i="1"/>
  <c r="T498" i="1"/>
  <c r="U498" i="1"/>
  <c r="T499" i="1"/>
  <c r="U499" i="1"/>
  <c r="T500" i="1"/>
  <c r="U500" i="1"/>
  <c r="T501" i="1"/>
  <c r="U501" i="1"/>
  <c r="T502" i="1"/>
  <c r="U502" i="1"/>
  <c r="T503" i="1"/>
  <c r="U503" i="1"/>
  <c r="T504" i="1"/>
  <c r="U504" i="1"/>
  <c r="T505" i="1"/>
  <c r="U505" i="1"/>
  <c r="T506" i="1"/>
  <c r="U506" i="1"/>
  <c r="T507" i="1"/>
  <c r="U507" i="1"/>
  <c r="T508" i="1"/>
  <c r="U508" i="1"/>
  <c r="T509" i="1"/>
  <c r="U509" i="1"/>
  <c r="T510" i="1"/>
  <c r="U510" i="1"/>
  <c r="T511" i="1"/>
  <c r="U511" i="1"/>
  <c r="T512" i="1"/>
  <c r="U512" i="1"/>
  <c r="T513" i="1"/>
  <c r="U513" i="1"/>
  <c r="T514" i="1"/>
  <c r="U514" i="1"/>
  <c r="T515" i="1"/>
  <c r="U515" i="1"/>
  <c r="T516" i="1"/>
  <c r="U516" i="1"/>
  <c r="T517" i="1"/>
  <c r="U517" i="1"/>
  <c r="T518" i="1"/>
  <c r="U518" i="1"/>
  <c r="T519" i="1"/>
  <c r="U519" i="1"/>
  <c r="T520" i="1"/>
  <c r="U520" i="1"/>
  <c r="T521" i="1"/>
  <c r="U521" i="1"/>
  <c r="T522" i="1"/>
  <c r="U522" i="1"/>
  <c r="T523" i="1"/>
  <c r="U523" i="1"/>
  <c r="T524" i="1"/>
  <c r="U524" i="1"/>
  <c r="T525" i="1"/>
  <c r="U525" i="1"/>
  <c r="T526" i="1"/>
  <c r="U526" i="1"/>
  <c r="T527" i="1"/>
  <c r="U527" i="1"/>
  <c r="T528" i="1"/>
  <c r="U528" i="1"/>
  <c r="T529" i="1"/>
  <c r="U529" i="1"/>
  <c r="T530" i="1"/>
  <c r="U530" i="1"/>
  <c r="T531" i="1"/>
  <c r="U531" i="1"/>
  <c r="T532" i="1"/>
  <c r="U532" i="1"/>
  <c r="T533" i="1"/>
  <c r="U533" i="1"/>
  <c r="T534" i="1"/>
  <c r="U534" i="1"/>
  <c r="T535" i="1"/>
  <c r="U535" i="1"/>
  <c r="T536" i="1"/>
  <c r="U536" i="1"/>
  <c r="T537" i="1"/>
  <c r="U537" i="1"/>
  <c r="T538" i="1"/>
  <c r="U538" i="1"/>
  <c r="T539" i="1"/>
  <c r="U539" i="1"/>
  <c r="T540" i="1"/>
  <c r="U540" i="1"/>
  <c r="T541" i="1"/>
  <c r="U541" i="1"/>
  <c r="T542" i="1"/>
  <c r="U542" i="1"/>
  <c r="T543" i="1"/>
  <c r="U543" i="1"/>
  <c r="T544" i="1"/>
  <c r="U544" i="1"/>
  <c r="T545" i="1"/>
  <c r="U545" i="1"/>
  <c r="T546" i="1"/>
  <c r="U546" i="1"/>
  <c r="T547" i="1"/>
  <c r="U547" i="1"/>
  <c r="T548" i="1"/>
  <c r="U548" i="1"/>
  <c r="T549" i="1"/>
  <c r="U549" i="1"/>
  <c r="T550" i="1"/>
  <c r="U550" i="1"/>
  <c r="T551" i="1"/>
  <c r="U551" i="1"/>
  <c r="T552" i="1"/>
  <c r="U552" i="1"/>
  <c r="T553" i="1"/>
  <c r="U553" i="1"/>
  <c r="T554" i="1"/>
  <c r="U554" i="1"/>
  <c r="T555" i="1"/>
  <c r="U555" i="1"/>
  <c r="T556" i="1"/>
  <c r="U556" i="1"/>
  <c r="T557" i="1"/>
  <c r="U557" i="1"/>
  <c r="T558" i="1"/>
  <c r="U558" i="1"/>
  <c r="T559" i="1"/>
  <c r="U559" i="1"/>
  <c r="T560" i="1"/>
  <c r="U560" i="1"/>
  <c r="T561" i="1"/>
  <c r="U561" i="1"/>
  <c r="T562" i="1"/>
  <c r="U562" i="1"/>
  <c r="T563" i="1"/>
  <c r="U563" i="1"/>
  <c r="T564" i="1"/>
  <c r="U564" i="1"/>
  <c r="T565" i="1"/>
  <c r="U565" i="1"/>
  <c r="T566" i="1"/>
  <c r="U566" i="1"/>
  <c r="T567" i="1"/>
  <c r="U567" i="1"/>
  <c r="T568" i="1"/>
  <c r="U568" i="1"/>
  <c r="T569" i="1"/>
  <c r="U569" i="1"/>
  <c r="T570" i="1"/>
  <c r="U570" i="1"/>
  <c r="T571" i="1"/>
  <c r="U571" i="1"/>
  <c r="T572" i="1"/>
  <c r="U572" i="1"/>
  <c r="T573" i="1"/>
  <c r="U573" i="1"/>
  <c r="T574" i="1"/>
  <c r="U574" i="1"/>
  <c r="T575" i="1"/>
  <c r="U575" i="1"/>
  <c r="T576" i="1"/>
  <c r="U576" i="1"/>
  <c r="T577" i="1"/>
  <c r="U577" i="1"/>
  <c r="T578" i="1"/>
  <c r="U578" i="1"/>
  <c r="T579" i="1"/>
  <c r="U579" i="1"/>
  <c r="T580" i="1"/>
  <c r="U580" i="1"/>
  <c r="T581" i="1"/>
  <c r="U581" i="1"/>
  <c r="T582" i="1"/>
  <c r="U582" i="1"/>
  <c r="T583" i="1"/>
  <c r="U583" i="1"/>
  <c r="T584" i="1"/>
  <c r="U584" i="1"/>
  <c r="T585" i="1"/>
  <c r="U585" i="1"/>
  <c r="T586" i="1"/>
  <c r="U586" i="1"/>
  <c r="T587" i="1"/>
  <c r="U587" i="1"/>
  <c r="T588" i="1"/>
  <c r="U588" i="1"/>
  <c r="T589" i="1"/>
  <c r="U589" i="1"/>
  <c r="T590" i="1"/>
  <c r="U590" i="1"/>
  <c r="T591" i="1"/>
  <c r="U591" i="1"/>
  <c r="T592" i="1"/>
  <c r="U592" i="1"/>
  <c r="T593" i="1"/>
  <c r="U593" i="1"/>
  <c r="T594" i="1"/>
  <c r="U594" i="1"/>
  <c r="T595" i="1"/>
  <c r="U595" i="1"/>
  <c r="T596" i="1"/>
  <c r="U596" i="1"/>
  <c r="T597" i="1"/>
  <c r="U597" i="1"/>
  <c r="T598" i="1"/>
  <c r="U598" i="1"/>
  <c r="T599" i="1"/>
  <c r="U599" i="1"/>
  <c r="T600" i="1"/>
  <c r="U600" i="1"/>
  <c r="T601" i="1"/>
  <c r="U601" i="1"/>
  <c r="T602" i="1"/>
  <c r="U602" i="1"/>
  <c r="T603" i="1"/>
  <c r="U603" i="1"/>
  <c r="T604" i="1"/>
  <c r="U604" i="1"/>
  <c r="T605" i="1"/>
  <c r="U605" i="1"/>
  <c r="T606" i="1"/>
  <c r="U606" i="1"/>
  <c r="T607" i="1"/>
  <c r="U607" i="1"/>
  <c r="T608" i="1"/>
  <c r="U608" i="1"/>
  <c r="T609" i="1"/>
  <c r="U609" i="1"/>
  <c r="T610" i="1"/>
  <c r="U610" i="1"/>
  <c r="T611" i="1"/>
  <c r="U611" i="1"/>
  <c r="T612" i="1"/>
  <c r="U612" i="1"/>
  <c r="T613" i="1"/>
  <c r="U613" i="1"/>
  <c r="T614" i="1"/>
  <c r="U614" i="1"/>
  <c r="T615" i="1"/>
  <c r="U615" i="1"/>
  <c r="T616" i="1"/>
  <c r="U616" i="1"/>
  <c r="T617" i="1"/>
  <c r="U617" i="1"/>
  <c r="T618" i="1"/>
  <c r="U618" i="1"/>
  <c r="T619" i="1"/>
  <c r="U619" i="1"/>
  <c r="T620" i="1"/>
  <c r="U620" i="1"/>
  <c r="T621" i="1"/>
  <c r="U621" i="1"/>
  <c r="T622" i="1"/>
  <c r="U622" i="1"/>
  <c r="T623" i="1"/>
  <c r="U623" i="1"/>
  <c r="T624" i="1"/>
  <c r="U624" i="1"/>
  <c r="T625" i="1"/>
  <c r="U625" i="1"/>
  <c r="T626" i="1"/>
  <c r="U626" i="1"/>
  <c r="T627" i="1"/>
  <c r="U627" i="1"/>
  <c r="T628" i="1"/>
  <c r="U628" i="1"/>
  <c r="T629" i="1"/>
  <c r="U629" i="1"/>
  <c r="T630" i="1"/>
  <c r="U630" i="1"/>
  <c r="T631" i="1"/>
  <c r="U631" i="1"/>
  <c r="T632" i="1"/>
  <c r="U632" i="1"/>
  <c r="T633" i="1"/>
  <c r="U633" i="1"/>
  <c r="T634" i="1"/>
  <c r="U634" i="1"/>
  <c r="T635" i="1"/>
  <c r="U635" i="1"/>
  <c r="T636" i="1"/>
  <c r="U636" i="1"/>
  <c r="T637" i="1"/>
  <c r="U637" i="1"/>
  <c r="T638" i="1"/>
  <c r="U638" i="1"/>
  <c r="T639" i="1"/>
  <c r="U639" i="1"/>
  <c r="T640" i="1"/>
  <c r="U640" i="1"/>
  <c r="T641" i="1"/>
  <c r="U641" i="1"/>
  <c r="T642" i="1"/>
  <c r="U642" i="1"/>
  <c r="T643" i="1"/>
  <c r="U643" i="1"/>
  <c r="T644" i="1"/>
  <c r="U644" i="1"/>
  <c r="T645" i="1"/>
  <c r="U645" i="1"/>
  <c r="T646" i="1"/>
  <c r="U646" i="1"/>
  <c r="T647" i="1"/>
  <c r="U647" i="1"/>
  <c r="T648" i="1"/>
  <c r="U648" i="1"/>
  <c r="T649" i="1"/>
  <c r="U649" i="1"/>
  <c r="T650" i="1"/>
  <c r="U650" i="1"/>
  <c r="T651" i="1"/>
  <c r="U651" i="1"/>
  <c r="T652" i="1"/>
  <c r="U652" i="1"/>
  <c r="T653" i="1"/>
  <c r="U653" i="1"/>
  <c r="T654" i="1"/>
  <c r="U654" i="1"/>
  <c r="T655" i="1"/>
  <c r="U655" i="1"/>
  <c r="T656" i="1"/>
  <c r="U656" i="1"/>
  <c r="T657" i="1"/>
  <c r="U657" i="1"/>
  <c r="T658" i="1"/>
  <c r="U658" i="1"/>
  <c r="T659" i="1"/>
  <c r="U659" i="1"/>
  <c r="T660" i="1"/>
  <c r="U660" i="1"/>
  <c r="T661" i="1"/>
  <c r="U661" i="1"/>
  <c r="T662" i="1"/>
  <c r="U662" i="1"/>
  <c r="T663" i="1"/>
  <c r="U663" i="1"/>
  <c r="T664" i="1"/>
  <c r="U664" i="1"/>
  <c r="T665" i="1"/>
  <c r="U665" i="1"/>
  <c r="T666" i="1"/>
  <c r="U666" i="1"/>
  <c r="T667" i="1"/>
  <c r="U667" i="1"/>
  <c r="T668" i="1"/>
  <c r="U668" i="1"/>
  <c r="T669" i="1"/>
  <c r="U669" i="1"/>
  <c r="T670" i="1"/>
  <c r="U670" i="1"/>
  <c r="T671" i="1"/>
  <c r="U671" i="1"/>
  <c r="T672" i="1"/>
  <c r="U672" i="1"/>
  <c r="T673" i="1"/>
  <c r="U673" i="1"/>
  <c r="T674" i="1"/>
  <c r="U674" i="1"/>
  <c r="T675" i="1"/>
  <c r="U675" i="1"/>
  <c r="T676" i="1"/>
  <c r="U676" i="1"/>
  <c r="T677" i="1"/>
  <c r="U677" i="1"/>
  <c r="T678" i="1"/>
  <c r="U678" i="1"/>
  <c r="T679" i="1"/>
  <c r="U679" i="1"/>
  <c r="T680" i="1"/>
  <c r="U680" i="1"/>
  <c r="T681" i="1"/>
  <c r="U681" i="1"/>
  <c r="T682" i="1"/>
  <c r="U682" i="1"/>
  <c r="T683" i="1"/>
  <c r="U683" i="1"/>
  <c r="T684" i="1"/>
  <c r="U684" i="1"/>
  <c r="T685" i="1"/>
  <c r="U685" i="1"/>
  <c r="T686" i="1"/>
  <c r="U686" i="1"/>
  <c r="T687" i="1"/>
  <c r="U687" i="1"/>
  <c r="T688" i="1"/>
  <c r="U688" i="1"/>
  <c r="T689" i="1"/>
  <c r="U689" i="1"/>
  <c r="T690" i="1"/>
  <c r="U690" i="1"/>
  <c r="T691" i="1"/>
  <c r="U691" i="1"/>
  <c r="T692" i="1"/>
  <c r="U692" i="1"/>
  <c r="T693" i="1"/>
  <c r="U693" i="1"/>
  <c r="T694" i="1"/>
  <c r="U694" i="1"/>
  <c r="T695" i="1"/>
  <c r="U695" i="1"/>
  <c r="T696" i="1"/>
  <c r="U696" i="1"/>
  <c r="T697" i="1"/>
  <c r="U697" i="1"/>
  <c r="T698" i="1"/>
  <c r="U698" i="1"/>
  <c r="T699" i="1"/>
  <c r="U699" i="1"/>
  <c r="T700" i="1"/>
  <c r="U700" i="1"/>
  <c r="T701" i="1"/>
  <c r="U701" i="1"/>
  <c r="T702" i="1"/>
  <c r="U702" i="1"/>
  <c r="T703" i="1"/>
  <c r="U703" i="1"/>
  <c r="T704" i="1"/>
  <c r="U704" i="1"/>
  <c r="T705" i="1"/>
  <c r="U705" i="1"/>
  <c r="T706" i="1"/>
  <c r="U706" i="1"/>
  <c r="T707" i="1"/>
  <c r="U707" i="1"/>
  <c r="T708" i="1"/>
  <c r="U708" i="1"/>
  <c r="T709" i="1"/>
  <c r="U709" i="1"/>
  <c r="T710" i="1"/>
  <c r="U710" i="1"/>
  <c r="T711" i="1"/>
  <c r="U711" i="1"/>
  <c r="T712" i="1"/>
  <c r="U712" i="1"/>
  <c r="T713" i="1"/>
  <c r="U713" i="1"/>
  <c r="T714" i="1"/>
  <c r="U714" i="1"/>
  <c r="T715" i="1"/>
  <c r="U715" i="1"/>
  <c r="T716" i="1"/>
  <c r="U716" i="1"/>
  <c r="T717" i="1"/>
  <c r="U717" i="1"/>
  <c r="T718" i="1"/>
  <c r="U718" i="1"/>
  <c r="T719" i="1"/>
  <c r="U719" i="1"/>
  <c r="T720" i="1"/>
  <c r="U720" i="1"/>
  <c r="T721" i="1"/>
  <c r="U721" i="1"/>
  <c r="T722" i="1"/>
  <c r="U722" i="1"/>
  <c r="T723" i="1"/>
  <c r="U723" i="1"/>
  <c r="T724" i="1"/>
  <c r="U724" i="1"/>
  <c r="T725" i="1"/>
  <c r="U725" i="1"/>
  <c r="T726" i="1"/>
  <c r="U726" i="1"/>
  <c r="T727" i="1"/>
  <c r="U727" i="1"/>
  <c r="T728" i="1"/>
  <c r="U728" i="1"/>
  <c r="T729" i="1"/>
  <c r="U729" i="1"/>
  <c r="T730" i="1"/>
  <c r="U730" i="1"/>
  <c r="T731" i="1"/>
  <c r="U731" i="1"/>
  <c r="T732" i="1"/>
  <c r="U732" i="1"/>
  <c r="T733" i="1"/>
  <c r="U733" i="1"/>
  <c r="T734" i="1"/>
  <c r="U734" i="1"/>
  <c r="T735" i="1"/>
  <c r="U735" i="1"/>
  <c r="T736" i="1"/>
  <c r="U736" i="1"/>
  <c r="T737" i="1"/>
  <c r="U737" i="1"/>
  <c r="T738" i="1"/>
  <c r="U738" i="1"/>
  <c r="T739" i="1"/>
  <c r="U739" i="1"/>
  <c r="T740" i="1"/>
  <c r="U740" i="1"/>
  <c r="T741" i="1"/>
  <c r="U741" i="1"/>
  <c r="T742" i="1"/>
  <c r="U742" i="1"/>
  <c r="T743" i="1"/>
  <c r="U743" i="1"/>
  <c r="T744" i="1"/>
  <c r="U744" i="1"/>
  <c r="T745" i="1"/>
  <c r="U745" i="1"/>
  <c r="T746" i="1"/>
  <c r="U746" i="1"/>
  <c r="T747" i="1"/>
  <c r="U747" i="1"/>
  <c r="T748" i="1"/>
  <c r="U748" i="1"/>
  <c r="T749" i="1"/>
  <c r="U749" i="1"/>
  <c r="T750" i="1"/>
  <c r="U750" i="1"/>
  <c r="T751" i="1"/>
  <c r="U751" i="1"/>
  <c r="T752" i="1"/>
  <c r="U752" i="1"/>
  <c r="T753" i="1"/>
  <c r="U753" i="1"/>
  <c r="T754" i="1"/>
  <c r="U754" i="1"/>
  <c r="T755" i="1"/>
  <c r="U755" i="1"/>
  <c r="T756" i="1"/>
  <c r="U756" i="1"/>
  <c r="T757" i="1"/>
  <c r="U757" i="1"/>
  <c r="T758" i="1"/>
  <c r="U758" i="1"/>
  <c r="T759" i="1"/>
  <c r="U759" i="1"/>
  <c r="T760" i="1"/>
  <c r="U760" i="1"/>
  <c r="T761" i="1"/>
  <c r="U761" i="1"/>
  <c r="T762" i="1"/>
  <c r="U762" i="1"/>
  <c r="T763" i="1"/>
  <c r="U763" i="1"/>
  <c r="T764" i="1"/>
  <c r="U764" i="1"/>
  <c r="T765" i="1"/>
  <c r="U765" i="1"/>
  <c r="T766" i="1"/>
  <c r="U766" i="1"/>
  <c r="T767" i="1"/>
  <c r="U767" i="1"/>
  <c r="T768" i="1"/>
  <c r="U768" i="1"/>
  <c r="T769" i="1"/>
  <c r="U769" i="1"/>
  <c r="T770" i="1"/>
  <c r="U770" i="1"/>
  <c r="T771" i="1"/>
  <c r="U771" i="1"/>
  <c r="T772" i="1"/>
  <c r="U772" i="1"/>
  <c r="T773" i="1"/>
  <c r="U773" i="1"/>
  <c r="T774" i="1"/>
  <c r="U774" i="1"/>
  <c r="T775" i="1"/>
  <c r="U775" i="1"/>
  <c r="T776" i="1"/>
  <c r="U776" i="1"/>
  <c r="T777" i="1"/>
  <c r="U777" i="1"/>
  <c r="T778" i="1"/>
  <c r="U778" i="1"/>
  <c r="T779" i="1"/>
  <c r="U779" i="1"/>
  <c r="T780" i="1"/>
  <c r="U780" i="1"/>
  <c r="T781" i="1"/>
  <c r="U781" i="1"/>
  <c r="T782" i="1"/>
  <c r="U782" i="1"/>
  <c r="T783" i="1"/>
  <c r="U783" i="1"/>
  <c r="T784" i="1"/>
  <c r="U784" i="1"/>
  <c r="T785" i="1"/>
  <c r="U785" i="1"/>
  <c r="T786" i="1"/>
  <c r="U786" i="1"/>
  <c r="T787" i="1"/>
  <c r="U787" i="1"/>
  <c r="T788" i="1"/>
  <c r="U788" i="1"/>
  <c r="T789" i="1"/>
  <c r="U789" i="1"/>
  <c r="T790" i="1"/>
  <c r="U790" i="1"/>
  <c r="T791" i="1"/>
  <c r="U791" i="1"/>
  <c r="T792" i="1"/>
  <c r="U792" i="1"/>
  <c r="T793" i="1"/>
  <c r="U793" i="1"/>
  <c r="T794" i="1"/>
  <c r="U794" i="1"/>
  <c r="T795" i="1"/>
  <c r="U795" i="1"/>
  <c r="T796" i="1"/>
  <c r="U796" i="1"/>
  <c r="T797" i="1"/>
  <c r="U797" i="1"/>
  <c r="T798" i="1"/>
  <c r="U798" i="1"/>
  <c r="T799" i="1"/>
  <c r="U799" i="1"/>
  <c r="T800" i="1"/>
  <c r="U800" i="1"/>
  <c r="T801" i="1"/>
  <c r="U801" i="1"/>
  <c r="T802" i="1"/>
  <c r="U802" i="1"/>
  <c r="T803" i="1"/>
  <c r="U803" i="1"/>
  <c r="T804" i="1"/>
  <c r="U804" i="1"/>
  <c r="T805" i="1"/>
  <c r="U805" i="1"/>
  <c r="T806" i="1"/>
  <c r="U806" i="1"/>
  <c r="T807" i="1"/>
  <c r="U807" i="1"/>
  <c r="T808" i="1"/>
  <c r="U808" i="1"/>
  <c r="T809" i="1"/>
  <c r="U809" i="1"/>
  <c r="T810" i="1"/>
  <c r="U810" i="1"/>
  <c r="T811" i="1"/>
  <c r="U811" i="1"/>
  <c r="T812" i="1"/>
  <c r="U812" i="1"/>
  <c r="T813" i="1"/>
  <c r="U813" i="1"/>
  <c r="T814" i="1"/>
  <c r="U814" i="1"/>
  <c r="T815" i="1"/>
  <c r="U815" i="1"/>
  <c r="T816" i="1"/>
  <c r="U816" i="1"/>
  <c r="T817" i="1"/>
  <c r="U817" i="1"/>
  <c r="T818" i="1"/>
  <c r="U818" i="1"/>
  <c r="T819" i="1"/>
  <c r="U819" i="1"/>
  <c r="T820" i="1"/>
  <c r="U820" i="1"/>
  <c r="T821" i="1"/>
  <c r="U821" i="1"/>
  <c r="T822" i="1"/>
  <c r="U822" i="1"/>
  <c r="T823" i="1"/>
  <c r="U823" i="1"/>
  <c r="T824" i="1"/>
  <c r="U824" i="1"/>
  <c r="T825" i="1"/>
  <c r="U825" i="1"/>
  <c r="T826" i="1"/>
  <c r="U826" i="1"/>
  <c r="T827" i="1"/>
  <c r="U827" i="1"/>
  <c r="T828" i="1"/>
  <c r="U828" i="1"/>
  <c r="T829" i="1"/>
  <c r="U829" i="1"/>
  <c r="T830" i="1"/>
  <c r="U830" i="1"/>
  <c r="T831" i="1"/>
  <c r="U831" i="1"/>
  <c r="T832" i="1"/>
  <c r="U832" i="1"/>
  <c r="T834" i="1"/>
  <c r="U834" i="1"/>
  <c r="T833" i="1"/>
  <c r="U833" i="1"/>
  <c r="T835" i="1"/>
  <c r="U835" i="1"/>
  <c r="T836" i="1"/>
  <c r="U836" i="1"/>
  <c r="T837" i="1"/>
  <c r="U837" i="1"/>
  <c r="T838" i="1"/>
  <c r="U838" i="1"/>
  <c r="T839" i="1"/>
  <c r="U839" i="1"/>
  <c r="T840" i="1"/>
  <c r="U840" i="1"/>
  <c r="T841" i="1"/>
  <c r="U841" i="1"/>
  <c r="T842" i="1"/>
  <c r="U842" i="1"/>
  <c r="T843" i="1"/>
  <c r="U843" i="1"/>
  <c r="T844" i="1"/>
  <c r="U844" i="1"/>
  <c r="T845" i="1"/>
  <c r="U845" i="1"/>
  <c r="T846" i="1"/>
  <c r="U846" i="1"/>
  <c r="T847" i="1"/>
  <c r="U847" i="1"/>
  <c r="T848" i="1"/>
  <c r="U848" i="1"/>
  <c r="T849" i="1"/>
  <c r="U849" i="1"/>
  <c r="T850" i="1"/>
  <c r="U850" i="1"/>
  <c r="T851" i="1"/>
  <c r="U851" i="1"/>
  <c r="T852" i="1"/>
  <c r="U852" i="1"/>
  <c r="T853" i="1"/>
  <c r="U853" i="1"/>
  <c r="T854" i="1"/>
  <c r="U854" i="1"/>
  <c r="T855" i="1"/>
  <c r="U855" i="1"/>
  <c r="T856" i="1"/>
  <c r="U856" i="1"/>
  <c r="T857" i="1"/>
  <c r="U857" i="1"/>
  <c r="T858" i="1"/>
  <c r="U858" i="1"/>
  <c r="T859" i="1"/>
  <c r="U859" i="1"/>
  <c r="T860" i="1"/>
  <c r="U860" i="1"/>
  <c r="T861" i="1"/>
  <c r="U861" i="1"/>
  <c r="T862" i="1"/>
  <c r="U862" i="1"/>
  <c r="T863" i="1"/>
  <c r="U863" i="1"/>
  <c r="T864" i="1"/>
  <c r="U864" i="1"/>
  <c r="T865" i="1"/>
  <c r="U865" i="1"/>
  <c r="T866" i="1"/>
  <c r="U866" i="1"/>
  <c r="T867" i="1"/>
  <c r="U867" i="1"/>
  <c r="T868" i="1"/>
  <c r="U868" i="1"/>
  <c r="T869" i="1"/>
  <c r="U869" i="1"/>
  <c r="T870" i="1"/>
  <c r="U870" i="1"/>
  <c r="T871" i="1"/>
  <c r="U871" i="1"/>
  <c r="T872" i="1"/>
  <c r="U872" i="1"/>
  <c r="T873" i="1"/>
  <c r="U873" i="1"/>
  <c r="T874" i="1"/>
  <c r="U874" i="1"/>
  <c r="T875" i="1"/>
  <c r="U875" i="1"/>
  <c r="T876" i="1"/>
  <c r="U876" i="1"/>
  <c r="T877" i="1"/>
  <c r="U877" i="1"/>
  <c r="T878" i="1"/>
  <c r="U878" i="1"/>
  <c r="T879" i="1"/>
  <c r="U879" i="1"/>
  <c r="T880" i="1"/>
  <c r="U880" i="1"/>
  <c r="T881" i="1"/>
  <c r="U881" i="1"/>
  <c r="T882" i="1"/>
  <c r="U882" i="1"/>
  <c r="T883" i="1"/>
  <c r="U883" i="1"/>
  <c r="T884" i="1"/>
  <c r="U884" i="1"/>
  <c r="T885" i="1"/>
  <c r="U885" i="1"/>
  <c r="T886" i="1"/>
  <c r="U886" i="1"/>
  <c r="T887" i="1"/>
  <c r="U887" i="1"/>
  <c r="T888" i="1"/>
  <c r="U888" i="1"/>
  <c r="T889" i="1"/>
  <c r="U889" i="1"/>
  <c r="T890" i="1"/>
  <c r="U890" i="1"/>
  <c r="T891" i="1"/>
  <c r="U891" i="1"/>
  <c r="T892" i="1"/>
  <c r="U892" i="1"/>
  <c r="T893" i="1"/>
  <c r="U893" i="1"/>
  <c r="T894" i="1"/>
  <c r="U894" i="1"/>
  <c r="T895" i="1"/>
  <c r="U895" i="1"/>
  <c r="T896" i="1"/>
  <c r="U896" i="1"/>
  <c r="T897" i="1"/>
  <c r="U897" i="1"/>
  <c r="T898" i="1"/>
  <c r="U898" i="1"/>
  <c r="T899" i="1"/>
  <c r="U899" i="1"/>
  <c r="T900" i="1"/>
  <c r="U900" i="1"/>
  <c r="T901" i="1"/>
  <c r="U901" i="1"/>
  <c r="T902" i="1"/>
  <c r="U902" i="1"/>
  <c r="T903" i="1"/>
  <c r="U903" i="1"/>
  <c r="T904" i="1"/>
  <c r="U904" i="1"/>
  <c r="T905" i="1"/>
  <c r="U905" i="1"/>
  <c r="T906" i="1"/>
  <c r="U906" i="1"/>
  <c r="T907" i="1"/>
  <c r="U907" i="1"/>
  <c r="T908" i="1"/>
  <c r="U908" i="1"/>
  <c r="T909" i="1"/>
  <c r="U909" i="1"/>
  <c r="T910" i="1"/>
  <c r="U910" i="1"/>
  <c r="T911" i="1"/>
  <c r="U911" i="1"/>
  <c r="T912" i="1"/>
  <c r="U912" i="1"/>
  <c r="T913" i="1"/>
  <c r="U913" i="1"/>
  <c r="T914" i="1"/>
  <c r="U914" i="1"/>
  <c r="T915" i="1"/>
  <c r="U915" i="1"/>
  <c r="T916" i="1"/>
  <c r="U916" i="1"/>
  <c r="T917" i="1"/>
  <c r="U917" i="1"/>
  <c r="T918" i="1"/>
  <c r="U918" i="1"/>
  <c r="T919" i="1"/>
  <c r="U919" i="1"/>
  <c r="T920" i="1"/>
  <c r="U920" i="1"/>
  <c r="T921" i="1"/>
  <c r="U921" i="1"/>
  <c r="T922" i="1"/>
  <c r="U922" i="1"/>
  <c r="T923" i="1"/>
  <c r="U923" i="1"/>
  <c r="T924" i="1"/>
  <c r="U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5" i="1"/>
  <c r="T956" i="1"/>
  <c r="T954" i="1"/>
  <c r="T957" i="1"/>
  <c r="T958" i="1"/>
  <c r="T959" i="1"/>
  <c r="T960" i="1"/>
  <c r="T961" i="1"/>
  <c r="T962" i="1"/>
  <c r="T963" i="1"/>
  <c r="T964" i="1"/>
  <c r="T965" i="1"/>
  <c r="T966" i="1"/>
  <c r="T967" i="1"/>
  <c r="T968" i="1"/>
  <c r="T969" i="1"/>
  <c r="T970" i="1"/>
  <c r="T971" i="1"/>
  <c r="T972" i="1"/>
  <c r="T973" i="1"/>
  <c r="T974" i="1"/>
  <c r="T975" i="1"/>
  <c r="T976" i="1"/>
  <c r="T977" i="1"/>
  <c r="T978" i="1"/>
  <c r="T979" i="1"/>
  <c r="T980" i="1"/>
  <c r="T981" i="1"/>
  <c r="T982" i="1"/>
  <c r="T983" i="1"/>
  <c r="T984" i="1"/>
  <c r="T985" i="1"/>
  <c r="T986" i="1"/>
  <c r="T987" i="1"/>
  <c r="T988" i="1"/>
  <c r="T989" i="1"/>
  <c r="T990" i="1"/>
</calcChain>
</file>

<file path=xl/sharedStrings.xml><?xml version="1.0" encoding="utf-8"?>
<sst xmlns="http://schemas.openxmlformats.org/spreadsheetml/2006/main" count="16852" uniqueCount="3180">
  <si>
    <t>Asset Name</t>
  </si>
  <si>
    <t>Intervenant</t>
  </si>
  <si>
    <t>Environnement</t>
  </si>
  <si>
    <t>Domaine</t>
  </si>
  <si>
    <t>OS</t>
  </si>
  <si>
    <t>Version OS-&gt;Nom</t>
  </si>
  <si>
    <t>Logiciel-&gt;Nom complet</t>
  </si>
  <si>
    <t>Responsable Domaine DTS</t>
  </si>
  <si>
    <t>Description</t>
  </si>
  <si>
    <t>Référent technique</t>
  </si>
  <si>
    <t>Mode operatoire</t>
  </si>
  <si>
    <t>Impacts</t>
  </si>
  <si>
    <t>Base de données</t>
  </si>
  <si>
    <t>Date du patch réalisé 1</t>
  </si>
  <si>
    <t xml:space="preserve">Nombre de Patch </t>
  </si>
  <si>
    <t>Date du patch réalisé 2</t>
  </si>
  <si>
    <t>Date du patch réalisé 3</t>
  </si>
  <si>
    <t>Nb Total patcher</t>
  </si>
  <si>
    <t>Objectifs</t>
  </si>
  <si>
    <t>Objectifs patch 2026</t>
  </si>
  <si>
    <t>DMZ</t>
  </si>
  <si>
    <t>Cluster</t>
  </si>
  <si>
    <t>vdrepapbi1</t>
  </si>
  <si>
    <t>SecOPS</t>
  </si>
  <si>
    <t>Recette</t>
  </si>
  <si>
    <t>BI</t>
  </si>
  <si>
    <t>Windows</t>
  </si>
  <si>
    <t>Microsoft Windows Server 2022 Standard</t>
  </si>
  <si>
    <t>PowerBI 1</t>
  </si>
  <si>
    <t>Abdelkader MOUHLI-GHARBI</t>
  </si>
  <si>
    <t>Serveur BI de recette</t>
  </si>
  <si>
    <t> </t>
  </si>
  <si>
    <t>vraptbjup1</t>
  </si>
  <si>
    <t>Linux</t>
  </si>
  <si>
    <t>Red Hat Enterprise Linux release 8.8 (Ootpa)</t>
  </si>
  <si>
    <t>Gestion Postgres 1</t>
  </si>
  <si>
    <t>Frédéric GRAFFAGNINO</t>
  </si>
  <si>
    <t>Jupyter HUB pour l'équipe Innovation/Data Science.</t>
  </si>
  <si>
    <t>Pierre-Louis THOUVENOT, Thierry UNIMON</t>
  </si>
  <si>
    <t>vrpbiadgw1</t>
  </si>
  <si>
    <t>Frédéric GRAFFAGNINO / Khalil NAFFETI</t>
  </si>
  <si>
    <t>Khalil NAFFETI - Frederic- Abdelkader</t>
  </si>
  <si>
    <t>vppbiadgw1</t>
  </si>
  <si>
    <t>Production</t>
  </si>
  <si>
    <t>vpaptbjup1</t>
  </si>
  <si>
    <t>Red Hat Enterprise Linux release 8.10 (Ootpa)</t>
  </si>
  <si>
    <t>GRAFFAGNINO Frédéric</t>
  </si>
  <si>
    <t>Serveur Jupiter PROD</t>
  </si>
  <si>
    <t>vpsasacpt1</t>
  </si>
  <si>
    <t>Red Hat Enterprise Linux release 8.7 (Ootpa)</t>
  </si>
  <si>
    <t>SAS Viya</t>
  </si>
  <si>
    <t>Ludovic LE BRETON</t>
  </si>
  <si>
    <t>SAS compute</t>
  </si>
  <si>
    <t>Ordre de redemarrage vpsasapil1/ vpsasamic1 / vpsasactr1 / vpsasacpt1 et tous les workers après</t>
  </si>
  <si>
    <t>exclure OpenLDAP</t>
  </si>
  <si>
    <t>vpsasactr1</t>
  </si>
  <si>
    <t>SAS Controller</t>
  </si>
  <si>
    <t>vpsasamic1</t>
  </si>
  <si>
    <t>SAS Micro Service</t>
  </si>
  <si>
    <t>vpsasapil1</t>
  </si>
  <si>
    <t>SAS Déploiement</t>
  </si>
  <si>
    <t>vpsasawrk1</t>
  </si>
  <si>
    <t>sas worker 1</t>
  </si>
  <si>
    <t>vpsasawrk2</t>
  </si>
  <si>
    <t>vpsasawrk3</t>
  </si>
  <si>
    <t>vpsasawrk4</t>
  </si>
  <si>
    <t>sas worker 4</t>
  </si>
  <si>
    <t>vpsasawrk5</t>
  </si>
  <si>
    <t>sas worker 5</t>
  </si>
  <si>
    <t>vpsasawrk6</t>
  </si>
  <si>
    <t>Apres le wrk6 on demarre les services</t>
  </si>
  <si>
    <t>vpdecasas5</t>
  </si>
  <si>
    <t>Red Hat Enterprise Linux Server release 7.4 (Maipo)</t>
  </si>
  <si>
    <t>SAS 1</t>
  </si>
  <si>
    <t>Extension de licence</t>
  </si>
  <si>
    <t>vpdecasas6</t>
  </si>
  <si>
    <t>vpdecasas7</t>
  </si>
  <si>
    <t>vpdecasas8</t>
  </si>
  <si>
    <t>vrdecasas1</t>
  </si>
  <si>
    <t>Serveur de recette SAS Viya</t>
  </si>
  <si>
    <r>
      <rPr>
        <sz val="10"/>
        <color rgb="FF000000"/>
        <rFont val="Arial"/>
      </rPr>
      <t xml:space="preserve"> </t>
    </r>
    <r>
      <rPr>
        <sz val="10"/>
        <color rgb="FFFF0000"/>
        <rFont val="Arial"/>
      </rPr>
      <t>Ordre de redemarrage 1 en suite 5 ensuite 2 et enfin 3 et 4 e meme temps / ecart de 15minutes</t>
    </r>
  </si>
  <si>
    <t>vrdecasas2</t>
  </si>
  <si>
    <t>vrdecasas3</t>
  </si>
  <si>
    <t>vrdecasas4</t>
  </si>
  <si>
    <t>vrdecasas5</t>
  </si>
  <si>
    <t>vpbipbdec1</t>
  </si>
  <si>
    <t>Microsoft Windows Server 2016 Standard</t>
  </si>
  <si>
    <t>Décisionnel Bip and GO (Inside) 4.20.26</t>
  </si>
  <si>
    <t>Michaël BOUYER / R. JOUATTE</t>
  </si>
  <si>
    <t>Contact : BOUYER Michael</t>
  </si>
  <si>
    <t>Romain JOUATTE</t>
  </si>
  <si>
    <t>vrbipbdec1</t>
  </si>
  <si>
    <t>inside.exe dans</t>
  </si>
  <si>
    <t>vpemvawsus1</t>
  </si>
  <si>
    <t>EMV</t>
  </si>
  <si>
    <t>Microsoft Windows Server 2012 R2 Standard</t>
  </si>
  <si>
    <t>EMV V17 17</t>
  </si>
  <si>
    <t>Damien LAUNE</t>
  </si>
  <si>
    <t>vpemvgrid1</t>
  </si>
  <si>
    <t>Red Hat Enterprise Linux Server release 7.9</t>
  </si>
  <si>
    <t>DBA Cedric PREVOT</t>
  </si>
  <si>
    <t>lremvaste1</t>
  </si>
  <si>
    <t>Damien LAUNE- Jean-Fancois</t>
  </si>
  <si>
    <t>lremvaste2</t>
  </si>
  <si>
    <t>lremvaste3</t>
  </si>
  <si>
    <t>vrmonaftp1</t>
  </si>
  <si>
    <t>Serveur d'échange Password Manager de recette</t>
  </si>
  <si>
    <t>Rachid KHELIFI</t>
  </si>
  <si>
    <t>vpmonaftp1</t>
  </si>
  <si>
    <t>Infrastructure de Sauvegardes
Network Gateway pour CLU-SIA Millésime</t>
  </si>
  <si>
    <t>vpemvaxsr1</t>
  </si>
  <si>
    <t>production</t>
  </si>
  <si>
    <t>Microsoft Windows Server 2012 R2 Standard </t>
  </si>
  <si>
    <t>lpemvaste1</t>
  </si>
  <si>
    <t>lpemvaste2</t>
  </si>
  <si>
    <t>lpemvaste3</t>
  </si>
  <si>
    <t>lpemvaste4</t>
  </si>
  <si>
    <t>lpemvaste5</t>
  </si>
  <si>
    <t>lpemvaste6</t>
  </si>
  <si>
    <t>vemvsym1</t>
  </si>
  <si>
    <t>vpemvaadm1</t>
  </si>
  <si>
    <t>vpemvaadm1 est le serveur d'administration du bunker EMV.</t>
  </si>
  <si>
    <t>vpemvaftp1</t>
  </si>
  <si>
    <t>vpemvagtw1</t>
  </si>
  <si>
    <t>spbckmmag1</t>
  </si>
  <si>
    <t>Red Hat Enterprise Linux Server release 9.7</t>
  </si>
  <si>
    <t>David CRESSON</t>
  </si>
  <si>
    <t>Serveur Media Agent dans l'infrastructure de Backup PCI-DSS</t>
  </si>
  <si>
    <t>spbckmmag2</t>
  </si>
  <si>
    <t>vpbckmadm1</t>
  </si>
  <si>
    <t>Gestion sauvegarde 1</t>
  </si>
  <si>
    <t>Infrastructure de Backup Commvault - VM de rebond PCI-DSS - Rôles: Console WEB (admin COMMVAULT) + Client lourd COMMVAULT)</t>
  </si>
  <si>
    <t>vpbckmcse1</t>
  </si>
  <si>
    <t>Microsoft Windows Server 2019 Standard</t>
  </si>
  <si>
    <t>Serveur CommServ Prod dans l'infrastructure de Backup PCI-DSS</t>
  </si>
  <si>
    <t>vpbckmcse2</t>
  </si>
  <si>
    <t>Serveur CommServ Standby dans l'infrastructure de Backup PCI-DSS</t>
  </si>
  <si>
    <t>vppciagtw1</t>
  </si>
  <si>
    <t>Implementation</t>
  </si>
  <si>
    <t>GoAnyWhere 7.7.1</t>
  </si>
  <si>
    <t>Jean-francois CRABS</t>
  </si>
  <si>
    <t>Serveur MFT Gateway de Prod EMV</t>
  </si>
  <si>
    <t>vppciamft1</t>
  </si>
  <si>
    <t>Serveur MFT de Prod EMV</t>
  </si>
  <si>
    <t>vpemvatse1</t>
  </si>
  <si>
    <t>Microsoft Windows Server 2022 Standard </t>
  </si>
  <si>
    <t>EMV Rebond</t>
  </si>
  <si>
    <t>Joël Cave</t>
  </si>
  <si>
    <t>vpemvatse2</t>
  </si>
  <si>
    <t>vpaflbdwh1</t>
  </si>
  <si>
    <t>Flux Libre</t>
  </si>
  <si>
    <t>Free Flow DWH BI - env PROD</t>
  </si>
  <si>
    <t>--FLA13-A14-BI--</t>
  </si>
  <si>
    <t>vpaflbsta1</t>
  </si>
  <si>
    <t>vpaflgsys1</t>
  </si>
  <si>
    <t>Red Hat Enterprise Linux release 8.9 (Ootpa)</t>
  </si>
  <si>
    <t>FL BI  GeneSys Val</t>
  </si>
  <si>
    <t>vdaflbsta1</t>
  </si>
  <si>
    <t>Développement</t>
  </si>
  <si>
    <t>Free Flow DWH BI - env DEV</t>
  </si>
  <si>
    <t>FreeFlow : AFL</t>
  </si>
  <si>
    <t>vvaflbsta1</t>
  </si>
  <si>
    <t>Test 1</t>
  </si>
  <si>
    <t>Free Flow DWH BI - env TEST</t>
  </si>
  <si>
    <t>AITALLA Youness - NOMMAY-ext Nadege</t>
  </si>
  <si>
    <t>vvaflgsys1</t>
  </si>
  <si>
    <t>Test 2</t>
  </si>
  <si>
    <t>vvaflbdwh1</t>
  </si>
  <si>
    <t>viaflbdwh1</t>
  </si>
  <si>
    <t>Pré-Prod</t>
  </si>
  <si>
    <t>Flux libre</t>
  </si>
  <si>
    <t>Free Flow DWH BI - env PREPROD</t>
  </si>
  <si>
    <t>viaflbsta1</t>
  </si>
  <si>
    <t>vpbocardp1</t>
  </si>
  <si>
    <t>Flux libre A13-A14 -</t>
  </si>
  <si>
    <t>Alexis LANGLAIT - Jean-Francois</t>
  </si>
  <si>
    <t>vpaflarat1</t>
  </si>
  <si>
    <t>Free Flow 1</t>
  </si>
  <si>
    <t>BLOMMAERS-ext Charles</t>
  </si>
  <si>
    <t xml:space="preserve">Serveur HTP 1 de Prod </t>
  </si>
  <si>
    <t> Christian VONGSAVANH - JF</t>
  </si>
  <si>
    <t>Pas de SnapShot</t>
  </si>
  <si>
    <t>viaflarat1</t>
  </si>
  <si>
    <t>VM Preprod pour le DECISIONNEL FL</t>
  </si>
  <si>
    <t>vvbotrtms1</t>
  </si>
  <si>
    <t>Free Flow BOT - env TEST</t>
  </si>
  <si>
    <t>Bruno FALCONI</t>
  </si>
  <si>
    <t>BOT-MIR/Validation/Validation RTMS server</t>
  </si>
  <si>
    <t>vpbooardp1</t>
  </si>
  <si>
    <t>Free Flow BOO - env PROD</t>
  </si>
  <si>
    <t>Olivier LHOMME</t>
  </si>
  <si>
    <t>vpbooarep1</t>
  </si>
  <si>
    <t>Serveur Repository Nexus</t>
  </si>
  <si>
    <t>spboomcla1</t>
  </si>
  <si>
    <t>Moteur de classification / Serveur GPU</t>
  </si>
  <si>
    <t>spboomcla2</t>
  </si>
  <si>
    <t>vpbooaboo1</t>
  </si>
  <si>
    <t>BOO/PROD/BOO  </t>
  </si>
  <si>
    <t>vpbooangx1</t>
  </si>
  <si>
    <t>BOO/PROD/Nginx 2</t>
  </si>
  <si>
    <t>vpbooarep2</t>
  </si>
  <si>
    <t>--FLA13-A14-MCS/ORI/PE--</t>
  </si>
  <si>
    <t>vpboobquo2</t>
  </si>
  <si>
    <t>Serveur Quorum 2 BOO de production</t>
  </si>
  <si>
    <t>vpboobsql1</t>
  </si>
  <si>
    <t>BOO/PROD/Postgres SQL Master</t>
  </si>
  <si>
    <t>vpboobsql2</t>
  </si>
  <si>
    <t>BOO/PROD/Postgres SQL Slave</t>
  </si>
  <si>
    <t>vpboojump1</t>
  </si>
  <si>
    <t>BOO/PROD/Jump Host</t>
  </si>
  <si>
    <t>vpbooosea1</t>
  </si>
  <si>
    <t>BOO/PROD/OpenSearch 1</t>
  </si>
  <si>
    <t>vpbooosea2</t>
  </si>
  <si>
    <t>BOO/PROD/OpenSearch 2</t>
  </si>
  <si>
    <t>vpbotaapm1</t>
  </si>
  <si>
    <t xml:space="preserve">
Red Hat Enterprise Linux release 8.10 (Ootpa)</t>
  </si>
  <si>
    <t>Free Flow BOT - env PROD</t>
  </si>
  <si>
    <t>BENTALEB Ilyas</t>
  </si>
  <si>
    <t>vpbotangx1</t>
  </si>
  <si>
    <t>Serveur Nginx</t>
  </si>
  <si>
    <t>vpbotapps1</t>
  </si>
  <si>
    <t>vpbotapps2</t>
  </si>
  <si>
    <t>vpbotapps3</t>
  </si>
  <si>
    <t>vpbotardp1</t>
  </si>
  <si>
    <t>vpbotarep1</t>
  </si>
  <si>
    <t>vpbotarep2</t>
  </si>
  <si>
    <t>vpbotarmq1</t>
  </si>
  <si>
    <t>vpbotarmq2</t>
  </si>
  <si>
    <t>vpbotarmq3</t>
  </si>
  <si>
    <t>vpbotasim1</t>
  </si>
  <si>
    <t>vpbotatsp1</t>
  </si>
  <si>
    <t>vpbooaori1</t>
  </si>
  <si>
    <t>BOO/PROD/MCS/ORI </t>
  </si>
  <si>
    <t>vpbooaori2</t>
  </si>
  <si>
    <t>vpbotatvv1</t>
  </si>
  <si>
    <t>vpbotbquo1</t>
  </si>
  <si>
    <t>FreeFlow : AFL BOT</t>
  </si>
  <si>
    <t>vpbotbsql1</t>
  </si>
  <si>
    <t>vpbotbsql2</t>
  </si>
  <si>
    <t>vpbotbtsd1</t>
  </si>
  <si>
    <t>vpbotcach1</t>
  </si>
  <si>
    <t>vpbotjump1</t>
  </si>
  <si>
    <t>vpbotreco1</t>
  </si>
  <si>
    <t>vpbotreco2</t>
  </si>
  <si>
    <t>vpbotreco3</t>
  </si>
  <si>
    <t>vpbotreco4</t>
  </si>
  <si>
    <t>vpbotrssm1</t>
  </si>
  <si>
    <t>vpbotrssm2</t>
  </si>
  <si>
    <t xml:space="preserve">Alexis </t>
  </si>
  <si>
    <t>vpboobquo1</t>
  </si>
  <si>
    <t xml:space="preserve">Serveur Quorum Postgres </t>
  </si>
  <si>
    <t xml:space="preserve"> Attention apres le reboot ca saute le dossier postegre / Check service : sudo systemctl status pgpool.service</t>
  </si>
  <si>
    <t>vpboomocr1</t>
  </si>
  <si>
    <t>BOO/PROD/moteur OCR </t>
  </si>
  <si>
    <t>Attention a la montée de version Kernel (Voir contenu du fichier /etc/yum.conf  si le Kernel est Exclus)</t>
  </si>
  <si>
    <t>vvbooaboo1</t>
  </si>
  <si>
    <t>Free Flow BOO - env TEST</t>
  </si>
  <si>
    <t>vvbooaboo2</t>
  </si>
  <si>
    <t>vvbooaori1</t>
  </si>
  <si>
    <t>vvbooaori2</t>
  </si>
  <si>
    <t>vvbooarep2</t>
  </si>
  <si>
    <t>BOO/Validation 2/LAN Image Repository</t>
  </si>
  <si>
    <t>vvboobsql1</t>
  </si>
  <si>
    <t>vvboobsql2</t>
  </si>
  <si>
    <t>vvbooosea1</t>
  </si>
  <si>
    <t>vvbooosea2</t>
  </si>
  <si>
    <t>vvbotaapm1</t>
  </si>
  <si>
    <t>BOT-MIR/Validation/Validation ELK and Jaeger server</t>
  </si>
  <si>
    <t>vvbotaapm2</t>
  </si>
  <si>
    <t>vvbotapps1</t>
  </si>
  <si>
    <t>BOT-MIR/Validation/Validation Application server 1</t>
  </si>
  <si>
    <t>vvbotapps3</t>
  </si>
  <si>
    <t>vvbotarep1</t>
  </si>
  <si>
    <t>BOT-MIR/Validation/Validation Image repository</t>
  </si>
  <si>
    <t>vvbotarmq1</t>
  </si>
  <si>
    <t>BOT-MIR/Validation/Validation RabbitMQ</t>
  </si>
  <si>
    <t>vvbotarmq2</t>
  </si>
  <si>
    <t>vvbotatsp1</t>
  </si>
  <si>
    <t>BOT-MIR/Validation/Validation Time Series processing server</t>
  </si>
  <si>
    <t>vvbotatsp2</t>
  </si>
  <si>
    <t>vvbotatst3</t>
  </si>
  <si>
    <t>BOT-MIR/Validation/Validation Test Server 1</t>
  </si>
  <si>
    <t>vvbotatst4</t>
  </si>
  <si>
    <t>BOT-MIR/Validation/Validation Test Server 2</t>
  </si>
  <si>
    <t>vvbotatvv1</t>
  </si>
  <si>
    <t>vvbotatvv2</t>
  </si>
  <si>
    <t>BOT-MIR/Validation/ValDVAS Traffic Video Viewer</t>
  </si>
  <si>
    <t>vvbotbsql1</t>
  </si>
  <si>
    <t>vvbotbsql2</t>
  </si>
  <si>
    <t>BOT-MIR/Validation/Validation Database server</t>
  </si>
  <si>
    <t>vvbotbtsd1</t>
  </si>
  <si>
    <t>BOT-MIR/Validation/Validation Time Series database server</t>
  </si>
  <si>
    <t>vvbotbtsd2</t>
  </si>
  <si>
    <t>vvbotcach1</t>
  </si>
  <si>
    <t>BOT-MIR/Validation/Validation Memcached server</t>
  </si>
  <si>
    <t>vvbotcach2</t>
  </si>
  <si>
    <t>BOT-MIR/Validation/Validation Memchaed server</t>
  </si>
  <si>
    <t>vvaflsmtp1</t>
  </si>
  <si>
    <t>Serveur SMTP AFL</t>
  </si>
  <si>
    <t>Serveurs smtp + rebond	- Patcher lundi Tot Entre 8H et 9H</t>
  </si>
  <si>
    <t>vdbocjump1</t>
  </si>
  <si>
    <t>Free Flow BOC - env DEV</t>
  </si>
  <si>
    <t>Fabrice TUNORFE</t>
  </si>
  <si>
    <t>FreeFlow : AFL BOC</t>
  </si>
  <si>
    <t>vvbotjump1</t>
  </si>
  <si>
    <t>vvboojump1</t>
  </si>
  <si>
    <t>FreeFlow : AFL BOO</t>
  </si>
  <si>
    <t>vvafljump1</t>
  </si>
  <si>
    <t>VM de Rebond Equipe FL</t>
  </si>
  <si>
    <t>vvafljump2</t>
  </si>
  <si>
    <t>vvbotreco1</t>
  </si>
  <si>
    <t>BOT-MIR/Validation/Validation ANPR + Fusion server</t>
  </si>
  <si>
    <t>vvbotreco2</t>
  </si>
  <si>
    <t>vvbotrssc1</t>
  </si>
  <si>
    <t>vvbotrssc2</t>
  </si>
  <si>
    <t>BOT-MIR/Validation/Validation Connectivity services</t>
  </si>
  <si>
    <t>vvbotrssm1</t>
  </si>
  <si>
    <t>vvbotrssm2</t>
  </si>
  <si>
    <t>vvbotrtms2</t>
  </si>
  <si>
    <t>siboomcla1</t>
  </si>
  <si>
    <t>Free Flow BOO - env PREPROD</t>
  </si>
  <si>
    <t>BOO/Pre-prod/CLA</t>
  </si>
  <si>
    <t>Faly CISSE - Alexis LANGLAIT</t>
  </si>
  <si>
    <t>siboomcla2</t>
  </si>
  <si>
    <t>--FLA13-A14-PE--</t>
  </si>
  <si>
    <t>viaflperf1</t>
  </si>
  <si>
    <t>Free Flow BOT - env PREPROD</t>
  </si>
  <si>
    <t>--FLA13-A14-TRANS/FL--</t>
  </si>
  <si>
    <t>BENTALEB Ilyas - Alexis LANGLAIT</t>
  </si>
  <si>
    <t>vibooaboo1</t>
  </si>
  <si>
    <t>vibooangx1</t>
  </si>
  <si>
    <t>BOO/Pre-prod/Nginx</t>
  </si>
  <si>
    <t>TOT 8H</t>
  </si>
  <si>
    <t>vibooaori1</t>
  </si>
  <si>
    <t>BOO/Pre-prod/MCS/ORI </t>
  </si>
  <si>
    <t>vibooaori2</t>
  </si>
  <si>
    <t>viboobquo1</t>
  </si>
  <si>
    <t>Serveur Quorum Postgres</t>
  </si>
  <si>
    <t>viboobquo2</t>
  </si>
  <si>
    <t>Serveur Quorum BOO 2 préproduction</t>
  </si>
  <si>
    <t>viboobsql2</t>
  </si>
  <si>
    <t>BOO/Pre-prod/Postgres SQL Slave</t>
  </si>
  <si>
    <t>viboobsql1</t>
  </si>
  <si>
    <t>BOO/Pre-prod/Postgres SQL Master</t>
  </si>
  <si>
    <t>vibooosea1</t>
  </si>
  <si>
    <t>BOO/Pre-prod/OpenSearch</t>
  </si>
  <si>
    <t>vibooosea2</t>
  </si>
  <si>
    <t>BOO/Pre-prod/OpenSearch </t>
  </si>
  <si>
    <t>vibotaapm1</t>
  </si>
  <si>
    <t>--FLA13-A14-BOT/MIR--</t>
  </si>
  <si>
    <t>vibotangx1</t>
  </si>
  <si>
    <t>vibotapps1</t>
  </si>
  <si>
    <t>vibotapps2</t>
  </si>
  <si>
    <t>vibotapps3</t>
  </si>
  <si>
    <t>vibotarmq1</t>
  </si>
  <si>
    <t>--FLA13-A14-MIR--</t>
  </si>
  <si>
    <t>vibotarmq2</t>
  </si>
  <si>
    <t>vibotarmq3</t>
  </si>
  <si>
    <t>vibotasim1</t>
  </si>
  <si>
    <t>BOT-MIR/PROD/Simulator Server</t>
  </si>
  <si>
    <t>vibotatsp1</t>
  </si>
  <si>
    <t>vibotatst1</t>
  </si>
  <si>
    <t>vibotatst2</t>
  </si>
  <si>
    <t>vibotatvv1</t>
  </si>
  <si>
    <t>--FLA13-A14-BOT--</t>
  </si>
  <si>
    <t>vibotbquo1</t>
  </si>
  <si>
    <t>vibotbsql1</t>
  </si>
  <si>
    <t>vibotbsql2</t>
  </si>
  <si>
    <t>vibotbtsd1</t>
  </si>
  <si>
    <t>vibotcach1</t>
  </si>
  <si>
    <t>vibotreco1</t>
  </si>
  <si>
    <t>vibotreco2</t>
  </si>
  <si>
    <t>vibotreco3</t>
  </si>
  <si>
    <t>vibotreco4</t>
  </si>
  <si>
    <t>vibotrssm1</t>
  </si>
  <si>
    <t>vibotrssm2</t>
  </si>
  <si>
    <t>vvboomocr1</t>
  </si>
  <si>
    <t>vvboomocr2</t>
  </si>
  <si>
    <t>Attention a la montée de version Kernel (Voir contenu du fichier /etc/yum.conf  si le Kernel est Exclus)"</t>
  </si>
  <si>
    <t>viboomocr1</t>
  </si>
  <si>
    <t xml:space="preserve">BOO/Pre-prod/2nd moteur OCR .
</t>
  </si>
  <si>
    <r>
      <rPr>
        <sz val="10"/>
        <color rgb="FF000000"/>
        <rFont val="Arial"/>
      </rPr>
      <t xml:space="preserve">BOO/Pre-prod/2nd moteur OCR .
</t>
    </r>
    <r>
      <rPr>
        <sz val="10"/>
        <color rgb="FFFF0000"/>
        <rFont val="Arial"/>
      </rPr>
      <t>Attention a la montée de version Kernel (Voir contenu du fichier /etc/yum.conf  si le Kernel est Exclus)</t>
    </r>
  </si>
  <si>
    <t>vpbocaprx1</t>
  </si>
  <si>
    <t>Free Flow BOC - env PROD</t>
  </si>
  <si>
    <t>BOC - Secure Logon</t>
  </si>
  <si>
    <t>spbocbsap1</t>
  </si>
  <si>
    <t>SAP HANA Server Prod</t>
  </si>
  <si>
    <t>Benoit ANCEY ?</t>
  </si>
  <si>
    <t>vpbocarep1</t>
  </si>
  <si>
    <t>BOC/PROD/LAN Image Repository</t>
  </si>
  <si>
    <t>vpbocasec1</t>
  </si>
  <si>
    <t>vpbocharg1</t>
  </si>
  <si>
    <t>BOC/PROD/SAP Convergence Charging</t>
  </si>
  <si>
    <t>vpbocjump1</t>
  </si>
  <si>
    <t>vpbocmedi1</t>
  </si>
  <si>
    <t>BOC/PROD/SAP Convergence Mediation</t>
  </si>
  <si>
    <t>vpbocs4as1</t>
  </si>
  <si>
    <t>BOC/PROD/SAP S4 Application Server 1</t>
  </si>
  <si>
    <t>vpbocs4as2</t>
  </si>
  <si>
    <t>BOC/PROD/SAP S4 Application Server 2</t>
  </si>
  <si>
    <t>vpbocs4as3</t>
  </si>
  <si>
    <t>BOC/PROD/SAP S4 Application Server 3</t>
  </si>
  <si>
    <t>vpbocs4ci1</t>
  </si>
  <si>
    <t>BOC/PROD/SAP S4 Central Instance</t>
  </si>
  <si>
    <t>vpbocsman1</t>
  </si>
  <si>
    <t>BOC/PROD/SAP Solution Manager</t>
  </si>
  <si>
    <t>sibocbsap2</t>
  </si>
  <si>
    <t>Free Flow BOC - env PREPROD</t>
  </si>
  <si>
    <t>SAP HANA Server</t>
  </si>
  <si>
    <t>Alexis LANGLAIT -VONGSAVANH Christian - DBA</t>
  </si>
  <si>
    <r>
      <rPr>
        <sz val="10"/>
        <color rgb="FF000000"/>
        <rFont val="Arial"/>
      </rPr>
      <t xml:space="preserve">la duplication de la PROD - la présence d’un </t>
    </r>
    <r>
      <rPr>
        <sz val="10"/>
        <color rgb="FFFF0000"/>
        <rFont val="Arial"/>
      </rPr>
      <t xml:space="preserve">DBA </t>
    </r>
    <r>
      <rPr>
        <sz val="10"/>
        <color rgb="FF000000"/>
        <rFont val="Arial"/>
      </rPr>
      <t>est requise, et cela doit être validé par les personnes dans la liste Fabrice ...</t>
    </r>
  </si>
  <si>
    <t>vpbocrsap1</t>
  </si>
  <si>
    <r>
      <rPr>
        <sz val="10"/>
        <color rgb="FF000000"/>
        <rFont val="Arial"/>
      </rPr>
      <t xml:space="preserve">BOC/PROD/SAP Router. </t>
    </r>
    <r>
      <rPr>
        <sz val="10"/>
        <color rgb="FFFF0000"/>
        <rFont val="Arial"/>
      </rPr>
      <t>Attention a la montée de version Kernel (Voir contenu du fichier /etc/yum.conf  si le Kernel est Exclus)"</t>
    </r>
  </si>
  <si>
    <t>vdbocbsap1</t>
  </si>
  <si>
    <t>vdbocharg1</t>
  </si>
  <si>
    <t>Responsable de la machine:</t>
  </si>
  <si>
    <t>vdbocmedi1</t>
  </si>
  <si>
    <t>Responsable(s) de la machine:</t>
  </si>
  <si>
    <t>vdbocs4ci1</t>
  </si>
  <si>
    <t>vvbocarep1</t>
  </si>
  <si>
    <t>Free Flow BOC - env TEST</t>
  </si>
  <si>
    <t>BOC/VAL/LAN Image Repository</t>
  </si>
  <si>
    <t>vvbocasec1</t>
  </si>
  <si>
    <t>BOC/Test &amp; formation/SAP Secure Login</t>
  </si>
  <si>
    <t>vvbocharg1</t>
  </si>
  <si>
    <t>SAP Convergence Charging</t>
  </si>
  <si>
    <t>vvbocharg2</t>
  </si>
  <si>
    <t>vvbocmedi1</t>
  </si>
  <si>
    <t>SAP Convergence Mediation</t>
  </si>
  <si>
    <t>vvbocmedi2</t>
  </si>
  <si>
    <t>vvbocs4as1</t>
  </si>
  <si>
    <t>SAP S4 Application Server 1</t>
  </si>
  <si>
    <t>vvbocs4as2</t>
  </si>
  <si>
    <t>vvbocs4ci1</t>
  </si>
  <si>
    <t>SAP S4 Central Instance</t>
  </si>
  <si>
    <t>vvbocs4ci2</t>
  </si>
  <si>
    <t>vibocaprx1</t>
  </si>
  <si>
    <t>--FLA13-A14-BOC--</t>
  </si>
  <si>
    <t>Alexis LANGLAIT -VONGSAVANH Christian</t>
  </si>
  <si>
    <t>vibocharg1</t>
  </si>
  <si>
    <t>vibocmedi1</t>
  </si>
  <si>
    <t>vibocs4as1</t>
  </si>
  <si>
    <t>vibocs4as2</t>
  </si>
  <si>
    <t>SAP S4 Application Server 2</t>
  </si>
  <si>
    <t>vibocs4as3</t>
  </si>
  <si>
    <t>SAP S4 Application Server 3</t>
  </si>
  <si>
    <t>vibocs4ci1</t>
  </si>
  <si>
    <t>vibocsman1</t>
  </si>
  <si>
    <t>SAP Solution Manager</t>
  </si>
  <si>
    <t>svboomcla2</t>
  </si>
  <si>
    <t>Serveurs mutualisés - Patch Tot (Entre 8H et 9H)</t>
  </si>
  <si>
    <t>vdbocsman1</t>
  </si>
  <si>
    <t>vvbocaprx1</t>
  </si>
  <si>
    <t xml:space="preserve">
Flux libre A13-A14</t>
  </si>
  <si>
    <t>vvbocbsap1</t>
  </si>
  <si>
    <t>Serveur de base SAP Hana</t>
  </si>
  <si>
    <t>vvbocrsap1</t>
  </si>
  <si>
    <t>fabrice TUNORFE</t>
  </si>
  <si>
    <r>
      <rPr>
        <sz val="10"/>
        <color rgb="FF000000"/>
        <rFont val="Arial"/>
      </rPr>
      <t xml:space="preserve">BOC/Prod/SAP Router
</t>
    </r>
    <r>
      <rPr>
        <sz val="10"/>
        <color rgb="FFFF0000"/>
        <rFont val="Arial"/>
      </rPr>
      <t>Attention a la montée de version Kernel 
(Voir contenu du fichier /etc/yum.conf  si le Kernel est Exclus)"</t>
    </r>
  </si>
  <si>
    <t>vvpeaabst3</t>
  </si>
  <si>
    <t>BOOST 1.0 1 1.0</t>
  </si>
  <si>
    <t>HOARAU Ludovic</t>
  </si>
  <si>
    <t>Serveur de Test BOOST</t>
  </si>
  <si>
    <t>vrpeahbst1</t>
  </si>
  <si>
    <t>Load Balancer 1 (HAProxy) FLA13-A14-WEB</t>
  </si>
  <si>
    <t>20/01/2026 - 02/02/2026 - 18/02/2026
- 02/03/2026 - 10/03/2026</t>
  </si>
  <si>
    <t>Exposition internet</t>
  </si>
  <si>
    <t>vppeaabst3</t>
  </si>
  <si>
    <t>Free Flow SIT - env PROD</t>
  </si>
  <si>
    <t>vppeabbst2</t>
  </si>
  <si>
    <t>Persistance 2 (Elasticsearch)</t>
  </si>
  <si>
    <t>vppeabbst3</t>
  </si>
  <si>
    <t>Persistance 3 (Elasticsearch)</t>
  </si>
  <si>
    <t>vppeabbst4</t>
  </si>
  <si>
    <t>vppeahbst3</t>
  </si>
  <si>
    <t>Load Balancer 3 (HAProxy)</t>
  </si>
  <si>
    <t>vvpeaabst1</t>
  </si>
  <si>
    <t>Free Flow SIT - env TEST</t>
  </si>
  <si>
    <t>VM Test1 (Validation1) pour le Site Web de Flux Libre</t>
  </si>
  <si>
    <t>vvpeaabst2</t>
  </si>
  <si>
    <t>VM Test2 (Validation2) pour le Site Web de Flux Libre</t>
  </si>
  <si>
    <t>vipeaabst1</t>
  </si>
  <si>
    <t>Free Flow SIT - env PREPROD</t>
  </si>
  <si>
    <t>--FLA13-A14-WEB--</t>
  </si>
  <si>
    <t>vipeaabst2</t>
  </si>
  <si>
    <t>vipeabbst2</t>
  </si>
  <si>
    <t>vipeabbst3</t>
  </si>
  <si>
    <t>vipeabbst4</t>
  </si>
  <si>
    <t>vipeahbst1</t>
  </si>
  <si>
    <t>Free Flow 1 (HA proxy A13-A14)</t>
  </si>
  <si>
    <t>20/01/2026 - 02/02/2026 - 18/02/2026 - 02/03/2026 - 19/03/2026</t>
  </si>
  <si>
    <t>vipeahbst3</t>
  </si>
  <si>
    <t>vppeaabst1</t>
  </si>
  <si>
    <t xml:space="preserve">Serveur d'application 1 </t>
  </si>
  <si>
    <r>
      <rPr>
        <sz val="10"/>
        <color rgb="FF000000"/>
        <rFont val="Arial"/>
      </rPr>
      <t xml:space="preserve">Serveur d'application 1 </t>
    </r>
    <r>
      <rPr>
        <sz val="10"/>
        <color rgb="FFFF0000"/>
        <rFont val="Arial"/>
      </rPr>
      <t>la MAJ des serveurs applicatifs ne devaient pas avoir lieu le matin car il y a le calcul des OAR qui tournent le matin.</t>
    </r>
  </si>
  <si>
    <t>20/01/2026 - 02/02/2026 - 18/02/2026 - 03/03/2026 - 18/03/2026</t>
  </si>
  <si>
    <t>Expo indirecte</t>
  </si>
  <si>
    <t>vppeaabst2</t>
  </si>
  <si>
    <t>Serveur d'application 2</t>
  </si>
  <si>
    <r>
      <rPr>
        <sz val="10"/>
        <color rgb="FF000000"/>
        <rFont val="Arial"/>
      </rPr>
      <t>Serveur d'application 2 l</t>
    </r>
    <r>
      <rPr>
        <sz val="10"/>
        <color rgb="FFFF0000"/>
        <rFont val="Arial"/>
      </rPr>
      <t>a MAJ des serveurs applicatifs ne devaient pas avoir lieu le matin car il y a le calcul des OAR qui tournent le matin.</t>
    </r>
  </si>
  <si>
    <t>20/01/2026 - 02/02/2026 - 19/02/2026 - 03/03/2026 - 18/03/2026</t>
  </si>
  <si>
    <t>vppeahbst1</t>
  </si>
  <si>
    <t>Load Balancer 1 (HAProxy)</t>
  </si>
  <si>
    <t>Tot à 7H00</t>
  </si>
  <si>
    <t>21/01/2026 - 04/02/2026 - 18/02/2026 - 02/03/2026 - 19/03/2026 - 26/03/2026</t>
  </si>
  <si>
    <t>vdaflbdwh1</t>
  </si>
  <si>
    <t>vipeaabst3</t>
  </si>
  <si>
    <t>Ludovic HOAREAU</t>
  </si>
  <si>
    <t>Serveur Boost pour OSAP</t>
  </si>
  <si>
    <t>vppeaarcv1</t>
  </si>
  <si>
    <t>Free Flow RCV - env PROD</t>
  </si>
  <si>
    <t>Pascal CADOT</t>
  </si>
  <si>
    <t>Demande de nouveau serveur R-110959 en attente tant qu'il aura une version Apache Log4j vulnérable</t>
  </si>
  <si>
    <t>vvpeaarcv1</t>
  </si>
  <si>
    <t>Free Flow RCV - env TEST</t>
  </si>
  <si>
    <t>vvpeaarcv2</t>
  </si>
  <si>
    <t>vipeaarcv1</t>
  </si>
  <si>
    <t>Free Flow RCV - env PREPROD</t>
  </si>
  <si>
    <t>vvaflblog1</t>
  </si>
  <si>
    <t>FL/Validation/FL Log Central</t>
  </si>
  <si>
    <t>vrsupacen1</t>
  </si>
  <si>
    <t>Centreon 1</t>
  </si>
  <si>
    <t>Rachid KHELIFI - Alexis LANGLAIT</t>
  </si>
  <si>
    <t>Serveur Centreon Central</t>
  </si>
  <si>
    <t>vrsupbcen1</t>
  </si>
  <si>
    <t>Serveur Centreon Central BDD</t>
  </si>
  <si>
    <t>vrsupbmap1</t>
  </si>
  <si>
    <t>Serveur Centreon MAP</t>
  </si>
  <si>
    <t>vrsupbmbi1</t>
  </si>
  <si>
    <t>Serveur Centreon MBI</t>
  </si>
  <si>
    <t>vpnitardp1</t>
  </si>
  <si>
    <t>Romuald GAY</t>
  </si>
  <si>
    <t>Supervision Neurone</t>
  </si>
  <si>
    <t>Prevenir Dominique -  Rachid KHELIFI - Thierry BENNE</t>
  </si>
  <si>
    <t>tous en matinée</t>
  </si>
  <si>
    <t>vpsupacen1</t>
  </si>
  <si>
    <t>vpsupbcen1</t>
  </si>
  <si>
    <t>vpsupapol1</t>
  </si>
  <si>
    <t>vpsupapol2</t>
  </si>
  <si>
    <t>vpsupapol3</t>
  </si>
  <si>
    <t>vpsupapol4</t>
  </si>
  <si>
    <t>vpsupapol5</t>
  </si>
  <si>
    <t>Serveur poller 5 Centreon prod</t>
  </si>
  <si>
    <t>vpsupbmap1</t>
  </si>
  <si>
    <t>vpsupbmbi1</t>
  </si>
  <si>
    <t>vpintaels1</t>
  </si>
  <si>
    <t>Gestion</t>
  </si>
  <si>
    <t>Gestion site institutionnel 1</t>
  </si>
  <si>
    <t>Arnaud MEILLON</t>
  </si>
  <si>
    <t>vpintanfs1</t>
  </si>
  <si>
    <t>vpintbweb2</t>
  </si>
  <si>
    <t>vppintaels1</t>
  </si>
  <si>
    <t>Arnaud Meillon ou Bertrand letendard</t>
  </si>
  <si>
    <t>vppintanfs1</t>
  </si>
  <si>
    <t>vppintaprx1</t>
  </si>
  <si>
    <t>19/01/2026 - 29/01/2026 - 03/02/2026 - 16/02/2026 - 02/03/2026 - 18/03/2026 - 25/03/2026</t>
  </si>
  <si>
    <t>vppintaweb1</t>
  </si>
  <si>
    <t>06/01/2026 - 19/01/2026 - 16/02/2026- 03/03/2026 - 18/03/2026 - 25/03/2026</t>
  </si>
  <si>
    <t>vppintaweb2</t>
  </si>
  <si>
    <t>vppintbweb1</t>
  </si>
  <si>
    <t>vrintaels1</t>
  </si>
  <si>
    <t>Red Hat Enterprise Linux release 8.6 (Ootpa)</t>
  </si>
  <si>
    <t>Serveur Elastic Search de l'infrastructure de recette du Site institutionnel Sanef</t>
  </si>
  <si>
    <t>vrintaprx2</t>
  </si>
  <si>
    <t>Serveur proxy de l'infrastructure de recette du Site institutionnel Sanef</t>
  </si>
  <si>
    <t>vrintaweb2</t>
  </si>
  <si>
    <t>Serveur WEB de l'infrastructure de recette du Site institutionnel Sanef</t>
  </si>
  <si>
    <t>vrintbweb2</t>
  </si>
  <si>
    <t>Serveur base de données de l'infrastructure de recette du Site institutionnel Sanef</t>
  </si>
  <si>
    <t>vpintaprx2</t>
  </si>
  <si>
    <t>07/01/2026 - 21/01/2026 - 03/02/2026 - 18/02/2026 - 03/03/2026 - 19/03/2026</t>
  </si>
  <si>
    <t>vraptapsh1</t>
  </si>
  <si>
    <t>Portail Sharepoint 1</t>
  </si>
  <si>
    <t>vpintaweb2</t>
  </si>
  <si>
    <t>Tester en PreProd d'abord vppintaweb2 - vppintaweb1</t>
  </si>
  <si>
    <t>07/01/2026 - 21/01/2026 - 03/02/2026 -18/02/2026 - 03/03/2026 - 19/03/2026</t>
  </si>
  <si>
    <t>vpintaweb3</t>
  </si>
  <si>
    <t>Tester en PreProd d'abord vppintaweb2- vppintaweb1</t>
  </si>
  <si>
    <t>07/01/2026 - 21/01/2026 - 04/02/2026- 18/02/2026 - 03/03/2026 - 19/03/2026</t>
  </si>
  <si>
    <t>lpagtbpla1</t>
  </si>
  <si>
    <t>AgileTime 2.7.9</t>
  </si>
  <si>
    <t>Damir MARTINKOVIC</t>
  </si>
  <si>
    <t>Gestion des temps et activités</t>
  </si>
  <si>
    <t>Nadine BENARD / Cédric PREVOT - Exlure MAJ KMOD ASM</t>
  </si>
  <si>
    <t>vpagtatse1</t>
  </si>
  <si>
    <t>AgileTime - Sapn 1</t>
  </si>
  <si>
    <t>Serveur de Production Rebond TSE/RDP pour AgileTime</t>
  </si>
  <si>
    <t>vpagtaweb1</t>
  </si>
  <si>
    <t>Serveur Web Self Service pour AgileTime en Production</t>
  </si>
  <si>
    <t>vragtatse1</t>
  </si>
  <si>
    <t>vragtatse2</t>
  </si>
  <si>
    <t>AgileTime - HR Performance 1</t>
  </si>
  <si>
    <t>Serveur de Recette Rebond TSE/RDP pour AgileTime destiné à la formation</t>
  </si>
  <si>
    <t>lragtbpla1</t>
  </si>
  <si>
    <t>vragtaweb1</t>
  </si>
  <si>
    <t>AgileTime - Self service sanef 1</t>
  </si>
  <si>
    <t>Serveur de Recette AgileTime pour l'application SelfService.</t>
  </si>
  <si>
    <t>vragtatse3</t>
  </si>
  <si>
    <t>vpagtaftp1</t>
  </si>
  <si>
    <t>Damir MARTINKOVIC  /JF</t>
  </si>
  <si>
    <t>procédure  lors des reboot:
1 ré ouvrir une session en tse admxfb
2 faire le montage suivant   \\vpagtatse1\PartagePlanning   avec le compte  sanef\admxfb
 3 re vérifier les job $U</t>
  </si>
  <si>
    <t>DESIMEUR Veronique</t>
  </si>
  <si>
    <t>vpechatre1</t>
  </si>
  <si>
    <t>TALEND IS Professional Edition - Named User 1</t>
  </si>
  <si>
    <t>Talend - Remote Engine 1</t>
  </si>
  <si>
    <t>Antoine Dufour</t>
  </si>
  <si>
    <t>vpechatre2</t>
  </si>
  <si>
    <t>Talend - Remote Engine 2</t>
  </si>
  <si>
    <t>vpechatre3</t>
  </si>
  <si>
    <t>Talend - Remote Engine 3</t>
  </si>
  <si>
    <t>vpechatre4</t>
  </si>
  <si>
    <t>Talend - Remote Engine 4</t>
  </si>
  <si>
    <t>vdechatal3</t>
  </si>
  <si>
    <t>TALEND IS Professional Edition - Named User 1 - Gestion ETL et des échanges</t>
  </si>
  <si>
    <t>Serveur pour le studio de développement Talend</t>
  </si>
  <si>
    <t>Prevenir Antoine Dufour</t>
  </si>
  <si>
    <t>vrechatre1</t>
  </si>
  <si>
    <t>vrechatre2</t>
  </si>
  <si>
    <t>vrechatre3</t>
  </si>
  <si>
    <t>vrgesbref1</t>
  </si>
  <si>
    <t>MIRA</t>
  </si>
  <si>
    <t>MEILLON Arnaud</t>
  </si>
  <si>
    <t>Projet Mira - Serveur BDD Postgres de recette</t>
  </si>
  <si>
    <t>vpgesbref1</t>
  </si>
  <si>
    <t>Serveur POstgresSQL Projet MIRA Prod</t>
  </si>
  <si>
    <t>Cedric PREVOT</t>
  </si>
  <si>
    <t>vpaiiatse2</t>
  </si>
  <si>
    <t>Microsoft Windows Server 2019 Datacenter</t>
  </si>
  <si>
    <t>TSE (AgileTime sanef) 1</t>
  </si>
  <si>
    <t>Nicolas Dessoye</t>
  </si>
  <si>
    <t>Serveur de licence TSE 2016 et 2019</t>
  </si>
  <si>
    <t>vrdsiatse1</t>
  </si>
  <si>
    <t>Serveur de Recette de licence TSE 2022</t>
  </si>
  <si>
    <t>vpdsiadep1</t>
  </si>
  <si>
    <t>Infrastructure</t>
  </si>
  <si>
    <t>Red Hat Enterprise Linux release 9.6 (Plow)</t>
  </si>
  <si>
    <t>Nextcloud 31.0.7</t>
  </si>
  <si>
    <t>Nicolas DESSOYE</t>
  </si>
  <si>
    <t>VM de dépôt de Production pour échange de fichiers via Nextcloud</t>
  </si>
  <si>
    <t>vpcybapsp1</t>
  </si>
  <si>
    <t>Implémentation</t>
  </si>
  <si>
    <t>Red Hat Enterprise Linux 9.7</t>
  </si>
  <si>
    <t>Bastion Cyberark 1</t>
  </si>
  <si>
    <t xml:space="preserve">
Alexandre CHAMPY</t>
  </si>
  <si>
    <t>Serveur PSMP 1 de prod</t>
  </si>
  <si>
    <t>vpcybapsp2</t>
  </si>
  <si>
    <t>Serveur PSMP 2 de prod</t>
  </si>
  <si>
    <t>vrnmsatse1</t>
  </si>
  <si>
    <t>U2000 1</t>
  </si>
  <si>
    <t>Alexandre CHAMPY</t>
  </si>
  <si>
    <t>Pour projet Mise à jour NMS U2000</t>
  </si>
  <si>
    <t>vpaiiagml1</t>
  </si>
  <si>
    <t>Windows 2016 Version 1607</t>
  </si>
  <si>
    <t>GEMALTO .</t>
  </si>
  <si>
    <t>Joel CAVE</t>
  </si>
  <si>
    <t>Solution d'authentification forte pour les prestataires externes se connectant aux ressources sanef par l'intermédiaire d'un VPN SSL (mode web et tunnel) porté par les équipements Pulse Secure.</t>
  </si>
  <si>
    <t>27/01/2026 - 16/02/2026 - 26/02/2026</t>
  </si>
  <si>
    <t>vpexpbdech1</t>
  </si>
  <si>
    <t xml:space="preserve">Red Hat Enterprise Linux Server 7 (7.9)
</t>
  </si>
  <si>
    <t>Gestion de déchets</t>
  </si>
  <si>
    <t>Antoine DUFOUR</t>
  </si>
  <si>
    <t>vpdsiagit1</t>
  </si>
  <si>
    <t>CVS 1</t>
  </si>
  <si>
    <t xml:space="preserve">Arnaud MEILLON </t>
  </si>
  <si>
    <t>Arnaud - BOULARD Cedric</t>
  </si>
  <si>
    <t>vpdsiarad1</t>
  </si>
  <si>
    <t>Joel/Sophie</t>
  </si>
  <si>
    <t>Radius 1</t>
  </si>
  <si>
    <t>Arnaud THIERY</t>
  </si>
  <si>
    <t>Serveur Radius de Production</t>
  </si>
  <si>
    <t>vpdsiarad2</t>
  </si>
  <si>
    <t>Serveur Radius Production 2</t>
  </si>
  <si>
    <t>vpdsiasaf1</t>
  </si>
  <si>
    <t xml:space="preserve">Serveurs Safenet de production </t>
  </si>
  <si>
    <t>vpdsiasaf2</t>
  </si>
  <si>
    <t>Serveurs Safenet de production 2</t>
  </si>
  <si>
    <t>vppmrames1</t>
  </si>
  <si>
    <t>Gestion Radio 3RP 1</t>
  </si>
  <si>
    <t>vrdsiarad1</t>
  </si>
  <si>
    <t>Serveur Radius Recette 1</t>
  </si>
  <si>
    <t>vrdsiarad2</t>
  </si>
  <si>
    <t>Serveur Radius Recette 2</t>
  </si>
  <si>
    <t>vrdsiasaf1</t>
  </si>
  <si>
    <t>agent Safenet 1 de recette</t>
  </si>
  <si>
    <t>vrdsiasaf2</t>
  </si>
  <si>
    <t>agent Safenet 2 de recette</t>
  </si>
  <si>
    <t>vpburaimp1</t>
  </si>
  <si>
    <t>SECOPS</t>
  </si>
  <si>
    <t>PaperCut 19.1.3 (Build 52103)</t>
  </si>
  <si>
    <t>Aymeric TRON</t>
  </si>
  <si>
    <t>Serveur d'impression</t>
  </si>
  <si>
    <t>patcher entre 12H30 et 13H00</t>
  </si>
  <si>
    <t>vpecmardp1</t>
  </si>
  <si>
    <t>SCCM MECM</t>
  </si>
  <si>
    <t>Aymeric TRON/ Olivier BILLARD</t>
  </si>
  <si>
    <t>VM d'Admin ou de rebond pour administrer la solution MECM Métier</t>
  </si>
  <si>
    <t>spburadpe1</t>
  </si>
  <si>
    <t>SCCM 1</t>
  </si>
  <si>
    <t>Serveur SCCM Deploiement Point des Essarts</t>
  </si>
  <si>
    <t>spburadpi1</t>
  </si>
  <si>
    <t>Serveur SCCM Deploiement Point d'Issy les Moulineaux</t>
  </si>
  <si>
    <t>vpburadps1</t>
  </si>
  <si>
    <t>Serveur SCCM Deploiement Point de Senlis</t>
  </si>
  <si>
    <t>specmadpr1</t>
  </si>
  <si>
    <t>Serveur de déploiement des PC de voies pour la solution MECM</t>
  </si>
  <si>
    <t>Infra Métier - Site SPS - ne pas faire en meme temps que l'infra bureautique</t>
  </si>
  <si>
    <t>specmadpr2</t>
  </si>
  <si>
    <t>specmadpr3</t>
  </si>
  <si>
    <t>vpecmapss1</t>
  </si>
  <si>
    <t>VM du Tier 1</t>
  </si>
  <si>
    <t>vpecmbsql1</t>
  </si>
  <si>
    <t>vpecmapss3</t>
  </si>
  <si>
    <t>Infra Bureautique - Site PR3 - Ne pas faire en meme temps que l'infra Metier</t>
  </si>
  <si>
    <t>vpecmbsql3</t>
  </si>
  <si>
    <t>vpiadaadm1</t>
  </si>
  <si>
    <t>AD Manager plus 1</t>
  </si>
  <si>
    <t>VM AD Manager Plus</t>
  </si>
  <si>
    <t>vpdsiaadm1</t>
  </si>
  <si>
    <t>Controleur de Domaine 1</t>
  </si>
  <si>
    <t>VM d'administration de l'AD et T0</t>
  </si>
  <si>
    <t>vpdsiawik1</t>
  </si>
  <si>
    <t>DokuWiki sécurité opérationnelle</t>
  </si>
  <si>
    <t>Ayoub EL WAFI</t>
  </si>
  <si>
    <t>Serveur Docu wiki securité opérationnelle.</t>
  </si>
  <si>
    <t>vpdsiawsus1</t>
  </si>
  <si>
    <t>WSUS (Gestion Mise à jour Windows) 1</t>
  </si>
  <si>
    <t>Serveur WSUS Maitre de Sanef en DMZ</t>
  </si>
  <si>
    <t>vpdsiawsus2</t>
  </si>
  <si>
    <t>Serveur WSUS pour tous les serveurs de Tier1 et du réseau interne Sanef.</t>
  </si>
  <si>
    <t>vrdsiasat1</t>
  </si>
  <si>
    <t>Red Hat Satellite Satellite</t>
  </si>
  <si>
    <t>Ayoub EL WAFI - KEITA Nare</t>
  </si>
  <si>
    <t>Serveur Satellite de Recette</t>
  </si>
  <si>
    <t>vrdsiawsus1</t>
  </si>
  <si>
    <t>WSUS de Recette</t>
  </si>
  <si>
    <t>vpdsiasat1</t>
  </si>
  <si>
    <t>Satellite</t>
  </si>
  <si>
    <t>Serveur Maitre Satellite qui télécharge les MAJ Redhat sur internet et les met à disposition pour les Satellites Internes Sanef</t>
  </si>
  <si>
    <t>vpdsiasat2</t>
  </si>
  <si>
    <t>Serveur Satellite interne qui télécharge les MAJ Redhat sur le satellite maitre vpdsiasat1 et les met à disposition pour les serveurs Internes Sanef</t>
  </si>
  <si>
    <t>vrdsiaito1</t>
  </si>
  <si>
    <t>ITOP 2.6</t>
  </si>
  <si>
    <t>BOULARD Cedric - Arnaud Meillon - Olivier Garcin</t>
  </si>
  <si>
    <t>Serveur Itop Recette</t>
  </si>
  <si>
    <t>vodsiaito1</t>
  </si>
  <si>
    <t>Serveur Itop PréProd</t>
  </si>
  <si>
    <t>vpdsiaito1</t>
  </si>
  <si>
    <t>ITOP 2.7</t>
  </si>
  <si>
    <t>Serveur Itop de production</t>
  </si>
  <si>
    <t>Thierry BENNE</t>
  </si>
  <si>
    <t>sppeaanvr30</t>
  </si>
  <si>
    <t>Gestion Vidéo NVR 1</t>
  </si>
  <si>
    <t>Christophe DEWILDE- CARON Dany</t>
  </si>
  <si>
    <t>Ecart 1 heure - Validation de bascule avec christophe avant de passer au suivant</t>
  </si>
  <si>
    <t>sppeaanvr31</t>
  </si>
  <si>
    <t>sppeaanvr32</t>
  </si>
  <si>
    <t>sppeaanvr33</t>
  </si>
  <si>
    <t>vrvidanvr2</t>
  </si>
  <si>
    <t>Logiciel gestion vidéo 1</t>
  </si>
  <si>
    <t>Serveur NVR pour les Sites Sensibles</t>
  </si>
  <si>
    <t>vpppeaanvr1</t>
  </si>
  <si>
    <t>Serveur de Pré-Production pour les SVP-NVR mutualisés sur un ESX local à la gare</t>
  </si>
  <si>
    <t>vrvidanvr1</t>
  </si>
  <si>
    <t>Infrastructure de tests pour les IHM Vidéo (CCS/Visual)</t>
  </si>
  <si>
    <t>vrvidavsc1</t>
  </si>
  <si>
    <t>vrvidavsc2</t>
  </si>
  <si>
    <t>nvr-spare-beu</t>
  </si>
  <si>
    <r>
      <rPr>
        <sz val="10"/>
        <color rgb="FF000000"/>
        <rFont val="Arial"/>
      </rPr>
      <t>Gestion Vidéo de Spare de</t>
    </r>
    <r>
      <rPr>
        <sz val="10"/>
        <color rgb="FFFF0000"/>
        <rFont val="Arial"/>
      </rPr>
      <t xml:space="preserve"> saint-romain</t>
    </r>
    <r>
      <rPr>
        <sz val="10"/>
        <color rgb="FF000000"/>
        <rFont val="Arial"/>
      </rPr>
      <t xml:space="preserve"> aulieu de Beuzeville</t>
    </r>
  </si>
  <si>
    <t>nvr-spare-eco</t>
  </si>
  <si>
    <t>Gestion Vidéo de Spare de l'Ecopole</t>
  </si>
  <si>
    <t>nvr-spare-etv</t>
  </si>
  <si>
    <t>Gestion Vidéo de Spare de Etouvie</t>
  </si>
  <si>
    <t>nvr-spare-mon</t>
  </si>
  <si>
    <t>Gestion Vidéo de Spare de Montesson</t>
  </si>
  <si>
    <t>nvr-spare-mtz</t>
  </si>
  <si>
    <t>Gestion Vidéo de Spare de Metz</t>
  </si>
  <si>
    <t>nvr-spare-sen</t>
  </si>
  <si>
    <t>Gestion Vidéo de Spare de Senlis</t>
  </si>
  <si>
    <t>nvr-spare-tqx</t>
  </si>
  <si>
    <t>Gestion Vidéo de Spare de Tinqueux</t>
  </si>
  <si>
    <t>sppeaanvr1</t>
  </si>
  <si>
    <t>Serveur NVR pour les petites et moyennes gares du réseau Sanef et Sapn</t>
  </si>
  <si>
    <t>sppeaanvr2</t>
  </si>
  <si>
    <t>sppeaanvr3</t>
  </si>
  <si>
    <t>sppeaanvr4</t>
  </si>
  <si>
    <t>sppeaanvr5</t>
  </si>
  <si>
    <t>sppeaanvr6</t>
  </si>
  <si>
    <t>sppeaanvr7</t>
  </si>
  <si>
    <t>Serveur NVR de Backup pour les petites et moyennes gares du réseau Sanef et Sapn</t>
  </si>
  <si>
    <t>sppeaanvr8</t>
  </si>
  <si>
    <t>sppeaanvr9</t>
  </si>
  <si>
    <t>sppeaanvr10</t>
  </si>
  <si>
    <t>sppeaanvr11</t>
  </si>
  <si>
    <t>sppeaanvr12</t>
  </si>
  <si>
    <t>sppeaanvr13</t>
  </si>
  <si>
    <t>sppeaanvr14</t>
  </si>
  <si>
    <t>sppeaanvr15</t>
  </si>
  <si>
    <t>sppeaanvr16</t>
  </si>
  <si>
    <t>sppeaanvr17</t>
  </si>
  <si>
    <t>Serveur NVR de Spare pour les petites et moyennes gares du réseau Sanef et Sapn</t>
  </si>
  <si>
    <t>sppeaanvr18</t>
  </si>
  <si>
    <t>sppeaanvr19</t>
  </si>
  <si>
    <t>sppeaanvr20</t>
  </si>
  <si>
    <t>sppeaanvr21</t>
  </si>
  <si>
    <t>sppeaanvr22</t>
  </si>
  <si>
    <t>sppeaanvr23</t>
  </si>
  <si>
    <t>sppeaanvr24</t>
  </si>
  <si>
    <t>sppeaanvr25</t>
  </si>
  <si>
    <t>sppeaanvr26</t>
  </si>
  <si>
    <t>sppeaanvr27</t>
  </si>
  <si>
    <t>sppeaanvr28</t>
  </si>
  <si>
    <t>sppeaanvr29</t>
  </si>
  <si>
    <t>vpbovanvr1</t>
  </si>
  <si>
    <t>Gestion Vidéo de Jules Verne</t>
  </si>
  <si>
    <t>vpamsanvr1</t>
  </si>
  <si>
    <t>Gestion Vidéo de Amiens-Sud (Dury)</t>
  </si>
  <si>
    <t>vpamlanvr1</t>
  </si>
  <si>
    <t>Gestion Vidéo de Haudricourt</t>
  </si>
  <si>
    <t>vpbmtanvr1</t>
  </si>
  <si>
    <t>Gestion Vidéo de Beaumont</t>
  </si>
  <si>
    <t>vpccyanvr1</t>
  </si>
  <si>
    <t>Gestion Vidéo de Courcy</t>
  </si>
  <si>
    <t>vpchtanvr1</t>
  </si>
  <si>
    <t>Gestion Vidéo de Chamant</t>
  </si>
  <si>
    <t>vpcotanvr1</t>
  </si>
  <si>
    <t>Gestion Vidéo de Cottevrard</t>
  </si>
  <si>
    <t>vpctvanvr1</t>
  </si>
  <si>
    <t>Gestion Vidéo de Coutevroult</t>
  </si>
  <si>
    <t>vpflmanvr1</t>
  </si>
  <si>
    <t>Gestion Vidéo de Fresnes</t>
  </si>
  <si>
    <t>vphdnanvr1</t>
  </si>
  <si>
    <t>Gestion Vidéo de Hordain</t>
  </si>
  <si>
    <t>vphrqanvr1</t>
  </si>
  <si>
    <t>Gestion Vidéo de Herquelingue</t>
  </si>
  <si>
    <t>vplpeanvr1</t>
  </si>
  <si>
    <t>Gestion Vidéo de Loupershouse</t>
  </si>
  <si>
    <t>vpmalanvr1</t>
  </si>
  <si>
    <t>Gestion Vidéo de Montreuil barrière</t>
  </si>
  <si>
    <t>vpormanvr1</t>
  </si>
  <si>
    <t>Gestion Vidéo de Ormes</t>
  </si>
  <si>
    <t>vpsaaanvr1</t>
  </si>
  <si>
    <t>Gestion Vidéo de St-Avold A</t>
  </si>
  <si>
    <t>vptsyanvr1</t>
  </si>
  <si>
    <t>Gestion Vidéo de Taissy</t>
  </si>
  <si>
    <t>vpsroanvr1</t>
  </si>
  <si>
    <t>Gestion Vidéo de Epretot</t>
  </si>
  <si>
    <t>vpstqanvr1</t>
  </si>
  <si>
    <t>Gestion Vidéo de Setques</t>
  </si>
  <si>
    <t>vpthlanvr1</t>
  </si>
  <si>
    <t>Gestion Vidéo Thillois</t>
  </si>
  <si>
    <t>vpvidavsc1</t>
  </si>
  <si>
    <t>Infrastructure de Production pour les IHM Vidéo (CCS/Visual)</t>
  </si>
  <si>
    <t>vpvidavsc2</t>
  </si>
  <si>
    <t>vpiphaftp1</t>
  </si>
  <si>
    <t>Alpha Pro 1</t>
  </si>
  <si>
    <t>Decomm</t>
  </si>
  <si>
    <t>srdsiabkp1</t>
  </si>
  <si>
    <t>Infrastructure de Sauvegardes</t>
  </si>
  <si>
    <t>vpvsampci1</t>
  </si>
  <si>
    <t>vpvsampci2</t>
  </si>
  <si>
    <t>vpvsaasia2</t>
  </si>
  <si>
    <t>vpvsaasic1</t>
  </si>
  <si>
    <t>vpvsaasic2</t>
  </si>
  <si>
    <t>vpvsaasia1</t>
  </si>
  <si>
    <t>vpngwasia1</t>
  </si>
  <si>
    <t>vpngwasia2</t>
  </si>
  <si>
    <t>vpngwasic1</t>
  </si>
  <si>
    <t>vpngwasic2</t>
  </si>
  <si>
    <t>vpbckaadm1</t>
  </si>
  <si>
    <t>Infrastructure de Backup Commvault - VM de rebond LAN/DMZ - Roles: Console WEB (admin COMMVAULT) + Client lourd COMMVAULT)</t>
  </si>
  <si>
    <t>vpbckacse1</t>
  </si>
  <si>
    <t>Serveur CommServ Prod dans l'infrastructure de Backup LAN/DMZ</t>
  </si>
  <si>
    <t>vpbckacse2</t>
  </si>
  <si>
    <t>Serveur CommServ Standby dans l'infrastructure de Backup LAN/DMZ</t>
  </si>
  <si>
    <t>vpbckangw1</t>
  </si>
  <si>
    <t>Red Hat Enterprise Linux release 8.4 (Ootpa)</t>
  </si>
  <si>
    <t>vpbckangw2</t>
  </si>
  <si>
    <t>vpbckangw3</t>
  </si>
  <si>
    <t>vpbckangw4</t>
  </si>
  <si>
    <t>vpvsaaafl1</t>
  </si>
  <si>
    <t>vpvsaaafl2</t>
  </si>
  <si>
    <t>vpvsaaafz1</t>
  </si>
  <si>
    <t>vpvsaaafz2</t>
  </si>
  <si>
    <t>vpvsaaahp2</t>
  </si>
  <si>
    <t>vpvsaaahz2</t>
  </si>
  <si>
    <t>vpvsaages1</t>
  </si>
  <si>
    <t>vpvsaages2</t>
  </si>
  <si>
    <t>vpvsaagez1</t>
  </si>
  <si>
    <t>vpvsaagez2</t>
  </si>
  <si>
    <t>vpvsaaiad1</t>
  </si>
  <si>
    <t>vpvsaaiad2</t>
  </si>
  <si>
    <t>vpvsaamet1</t>
  </si>
  <si>
    <t>vpvsaamet2</t>
  </si>
  <si>
    <t>vpvsaamez1</t>
  </si>
  <si>
    <t>vpvsaamez2</t>
  </si>
  <si>
    <t>vpvsaarec2</t>
  </si>
  <si>
    <t>vpvsaarez2</t>
  </si>
  <si>
    <t>vrpwdahap1</t>
  </si>
  <si>
    <t>EGRET Julien</t>
  </si>
  <si>
    <t>QUEST  One Password Manager 1</t>
  </si>
  <si>
    <t>vrpwdapod1</t>
  </si>
  <si>
    <t>vppwdahap1</t>
  </si>
  <si>
    <t>VM Frontend HAProxy Prod PWD Manager</t>
  </si>
  <si>
    <t>attentiion a la VIP - éteindre le service haproxy avec systemd avant la màj et reboot. Suivre le DIN pour les actions de la partie mise à jour.</t>
  </si>
  <si>
    <t>vppwdahap2</t>
  </si>
  <si>
    <t>vppwdapod1</t>
  </si>
  <si>
    <t>VM Application Podman Prod PWD Manager</t>
  </si>
  <si>
    <t>Attention au conteneurPodman - éteindre podman à l'aide de la commande: 'lockpass stop' (en root) avant màj et reboot. Vérifier que le pod est fonctionnel après le reboot.</t>
  </si>
  <si>
    <t>vppwdapod2</t>
  </si>
  <si>
    <t>VM Application Podman 2 Prod PWD Manager</t>
  </si>
  <si>
    <t>vppwdbsql1</t>
  </si>
  <si>
    <t>VM BDD MySQL Prod PWD Manager</t>
  </si>
  <si>
    <t>éteindre le service mariadb avec systemd avant la màj et reboot.</t>
  </si>
  <si>
    <t>vppixbams1</t>
  </si>
  <si>
    <t>supervision pct TOPS</t>
  </si>
  <si>
    <t>FONTAINE Fabien - Geoffrey arnould</t>
  </si>
  <si>
    <t>Infra Pixys (Mur d'images au PCT : base de données AMS</t>
  </si>
  <si>
    <t xml:space="preserve"> Informer PCT +fabien Fontaine + Patrick Vengadassalame + Christophe</t>
  </si>
  <si>
    <t>AMS1 + TSF1 matin</t>
  </si>
  <si>
    <t>vppixatsf1</t>
  </si>
  <si>
    <t>Infra Pixys (Mur d'images au PCT : application TSF</t>
  </si>
  <si>
    <t>vppixbams2</t>
  </si>
  <si>
    <t xml:space="preserve"> AMS2 + TSF2 Apres-midi </t>
  </si>
  <si>
    <t>vppixatsf2</t>
  </si>
  <si>
    <t>vrpctbams1</t>
  </si>
  <si>
    <t>mur d'image 1</t>
  </si>
  <si>
    <t>AMS1 + TSF1 matin
 Informer PCT +fabien Fontaine + Patrick Vengadassalame</t>
  </si>
  <si>
    <t>vrpctbams2</t>
  </si>
  <si>
    <t>vrpctatsf1</t>
  </si>
  <si>
    <t xml:space="preserve"> AMS2 + TSF2 Apres-midi 
 Informer PCT +fabien Fontaine + Patrick Vengadassalame</t>
  </si>
  <si>
    <t>vrpctatsf2</t>
  </si>
  <si>
    <t xml:space="preserve"> AMS2 + TSF2 Apres-midi 
Informer PCT +fabien Fontaine + Patrick Vengadassalame</t>
  </si>
  <si>
    <t>vpgeoagps2</t>
  </si>
  <si>
    <t xml:space="preserve">
Microsoft Windows Server 2022 Standard</t>
  </si>
  <si>
    <t xml:space="preserve">
Géolocalisation 1</t>
  </si>
  <si>
    <t>Franck RIVEY</t>
  </si>
  <si>
    <t>Attention, la session doit rester ouverte- voir depuis le gestionnaire de tache</t>
  </si>
  <si>
    <t>07/01/2026 - 15/01/2026 - 19/02/2026 - 05/03/2026  - 12/02/2026 - 16/03/2026</t>
  </si>
  <si>
    <t>vptraatai1</t>
  </si>
  <si>
    <t>Enregistrement communications PCE_PSI 1</t>
  </si>
  <si>
    <t>THIERY Arnaud</t>
  </si>
  <si>
    <t>Enregistrement communications PCE/PSI</t>
  </si>
  <si>
    <t>François ROBERT / Fabien LAMBERT</t>
  </si>
  <si>
    <t>Validation du bon fonctionnement entre chaque serveur avec Francois</t>
  </si>
  <si>
    <t>vptraatai2</t>
  </si>
  <si>
    <t>vptraazen1</t>
  </si>
  <si>
    <t>vptraazen2</t>
  </si>
  <si>
    <t>sptrabenr2</t>
  </si>
  <si>
    <t>Enregistrement communications PCE/PSI Héberge le NVR et le SVP de la gare BPV</t>
  </si>
  <si>
    <t>vrdsibetc1</t>
  </si>
  <si>
    <t>Serveur de recette ETCD</t>
  </si>
  <si>
    <t>Nadine BENARD / Cédric PREVOT</t>
  </si>
  <si>
    <t>vpdsiakib1</t>
  </si>
  <si>
    <t>Elastic search 1</t>
  </si>
  <si>
    <t>Serveur Kibana Monitoring de prod</t>
  </si>
  <si>
    <t>vpdsibels1</t>
  </si>
  <si>
    <t>Serveur ELK Monitoring de prod</t>
  </si>
  <si>
    <t>vpdsibels2</t>
  </si>
  <si>
    <t>vpdsibpmm1</t>
  </si>
  <si>
    <t>PostgreSQL 15</t>
  </si>
  <si>
    <t>Serveur Patroni PMM de Prod</t>
  </si>
  <si>
    <t>vpdsibquo1</t>
  </si>
  <si>
    <t> Serveur Quorum Monitoring ELK de prod</t>
  </si>
  <si>
    <t>vpdsigrid1</t>
  </si>
  <si>
    <t>Grid control 12</t>
  </si>
  <si>
    <t>Serveur Grid Control ODA de Production</t>
  </si>
  <si>
    <t>vrdsibetc2</t>
  </si>
  <si>
    <t>Serveur de recette ETCD 2</t>
  </si>
  <si>
    <t>vrdsibetc3</t>
  </si>
  <si>
    <t>Serveur de recette ETCD Quorum</t>
  </si>
  <si>
    <t>vtdsiaels1</t>
  </si>
  <si>
    <t>Test</t>
  </si>
  <si>
    <t>Serveur de Test</t>
  </si>
  <si>
    <t>vtdsiaels2</t>
  </si>
  <si>
    <t>vtdsiakib1</t>
  </si>
  <si>
    <t>vtdsiaquo1</t>
  </si>
  <si>
    <t>vtdsibpgs1</t>
  </si>
  <si>
    <t>Serveur de test pour les DBA</t>
  </si>
  <si>
    <t>vtdsibpgs2</t>
  </si>
  <si>
    <t>Serveur PostgresSQL de test 1</t>
  </si>
  <si>
    <t>vtdsibpgs3</t>
  </si>
  <si>
    <t>vrgawagtw1</t>
  </si>
  <si>
    <t xml:space="preserve">
GoAnyWhere 7.7.1</t>
  </si>
  <si>
    <t>Serveur de Gateway de recette MFT</t>
  </si>
  <si>
    <t>Karim RIZKI</t>
  </si>
  <si>
    <t>06/01/2026 - 11/02/2026</t>
  </si>
  <si>
    <t>vrgawamft1</t>
  </si>
  <si>
    <t>Serveur mft de recette</t>
  </si>
  <si>
    <t>vrgawbpgs1</t>
  </si>
  <si>
    <t>Serveur Postgres de recette</t>
  </si>
  <si>
    <t>vpgawagtw1</t>
  </si>
  <si>
    <t>Serveur Gateway MFT</t>
  </si>
  <si>
    <t>vpgawagtw2</t>
  </si>
  <si>
    <t>Serveur Gateway 2 de Production (DMZ)</t>
  </si>
  <si>
    <t>vpgawamft1</t>
  </si>
  <si>
    <t>Serveur MFT de Prod</t>
  </si>
  <si>
    <t>vpgawamft2</t>
  </si>
  <si>
    <t>Serveur MFT 2 de Production</t>
  </si>
  <si>
    <t>vpgawbpgs1</t>
  </si>
  <si>
    <t>Serveur MFT postgres Prod</t>
  </si>
  <si>
    <t>vpdsiaclo1</t>
  </si>
  <si>
    <t>Owncloud 1</t>
  </si>
  <si>
    <t>08/01/2026 - 20/01/2026 - 04/02/2026 - 16/02/2026 - 05/03/2026 - 19/03/2026</t>
  </si>
  <si>
    <t>vpsimaexp1</t>
  </si>
  <si>
    <t>DOLLAR UNIVERSE 1</t>
  </si>
  <si>
    <t>Exploitation</t>
  </si>
  <si>
    <t>vpsimaxsr1</t>
  </si>
  <si>
    <t>XFB Gateway 1</t>
  </si>
  <si>
    <t>14/01/2026 - 20/01/2026 - 11/02/2026 - 12/03/2026</t>
  </si>
  <si>
    <t>spemvalog1</t>
  </si>
  <si>
    <t>Red Hat Enterprise Linux Server release 7.9 (Maipo)</t>
  </si>
  <si>
    <t>splunk 1</t>
  </si>
  <si>
    <t>spemvalog1 est le serveur de Gestion des logs (splunk)</t>
  </si>
  <si>
    <t>vpdsismtp1</t>
  </si>
  <si>
    <t>postfix</t>
  </si>
  <si>
    <t>TONNOIR Sophie</t>
  </si>
  <si>
    <t>Serveur SMTP relay Prod 1</t>
  </si>
  <si>
    <t>22/01/2026 - 02/02/2026 - 16/02/2026 - 26/02/2026 - 04/03/2026 - 19/03/2026 - 26/03/2026</t>
  </si>
  <si>
    <t>vpdsismtp2</t>
  </si>
  <si>
    <t>Serveur SMTP Relay Prod 2</t>
  </si>
  <si>
    <t>22/01/2026 - 02/02/2026 - 16/02/2026 - 26/02/2026 - 04/03/2026 - 18/03/2026 - 25/03/2026</t>
  </si>
  <si>
    <t>vrdsismtp1</t>
  </si>
  <si>
    <t>Puits de logs - Serveur Kibana</t>
  </si>
  <si>
    <t>vrdsismtp2</t>
  </si>
  <si>
    <t>Puits de logs - serveur 1 Elastic</t>
  </si>
  <si>
    <t>SMTP2 en premier</t>
  </si>
  <si>
    <t>vmpki1</t>
  </si>
  <si>
    <t>Gestion Pki 1</t>
  </si>
  <si>
    <t>Serveur pki - Serveur eteint</t>
  </si>
  <si>
    <t>vpiadapki1</t>
  </si>
  <si>
    <t>VM du Tier 0 Serveur eteint</t>
  </si>
  <si>
    <t>vriadapki1</t>
  </si>
  <si>
    <t>PKI  : Autorité Racine de Recette</t>
  </si>
  <si>
    <t>vriadapki2</t>
  </si>
  <si>
    <t>PKI  : Autorité de distribution de Recette</t>
  </si>
  <si>
    <t>vriadapki3</t>
  </si>
  <si>
    <t>PKI Web de Recette</t>
  </si>
  <si>
    <t>vmpki2</t>
  </si>
  <si>
    <t>Serveur pki</t>
  </si>
  <si>
    <t>vmsym2</t>
  </si>
  <si>
    <t>Symantec (Antivirus Serveur) 1</t>
  </si>
  <si>
    <t>Gestion des Antivirus</t>
  </si>
  <si>
    <t>vpemvasat1</t>
  </si>
  <si>
    <t>vpiadapki2</t>
  </si>
  <si>
    <t>VM du Tier 0</t>
  </si>
  <si>
    <t>vpiadapki3</t>
  </si>
  <si>
    <t>vpiadapki4</t>
  </si>
  <si>
    <t>vpssiandes1</t>
  </si>
  <si>
    <t>Windows 2019 Version 1809</t>
  </si>
  <si>
    <t>Serveur Web NDES qui communique avec les serveurs JAMF pour la distribution de certificats Externes pour Produits Apple : MAC, Iphone.</t>
  </si>
  <si>
    <t>14/01/2026 - 11/02/2026 - 11/03/2026</t>
  </si>
  <si>
    <t>vpssiapki2</t>
  </si>
  <si>
    <t>Serveur SubCA Externe : Autorité de distribution de certificats Externes pour Produits Apple : MAC, Iphone.</t>
  </si>
  <si>
    <t>vpssiapki3</t>
  </si>
  <si>
    <t>vpdsiaads1</t>
  </si>
  <si>
    <t>AD SelfService plus 1</t>
  </si>
  <si>
    <t>Johann LEFEBVRE</t>
  </si>
  <si>
    <t>VM AD SelfService (Flux Libre)</t>
  </si>
  <si>
    <t>rmilwdc1</t>
  </si>
  <si>
    <t>Gestion controleur de domaine</t>
  </si>
  <si>
    <t>rsmiwdc1</t>
  </si>
  <si>
    <t>vpburaadfs1</t>
  </si>
  <si>
    <t>Gestion ADFS 1</t>
  </si>
  <si>
    <t>vpburaadfs2</t>
  </si>
  <si>
    <t>vpburaadm1</t>
  </si>
  <si>
    <t>Serveur Administration</t>
  </si>
  <si>
    <t>Gestion AD dhcp dns imprimante Windows</t>
  </si>
  <si>
    <t>vburwdc1</t>
  </si>
  <si>
    <t>Gestion des identitées</t>
  </si>
  <si>
    <t>vburwdc2</t>
  </si>
  <si>
    <t>vpaiiaazu1</t>
  </si>
  <si>
    <t>Active Directory 1</t>
  </si>
  <si>
    <t>Azur AD Connect</t>
  </si>
  <si>
    <t>14/01/2026 - 12/02/2026 - 26/02/2026 - 12/03/2026 - 18/03/2026</t>
  </si>
  <si>
    <t>vpburawap1</t>
  </si>
  <si>
    <t>Ecare d'une journée avec le WAP2</t>
  </si>
  <si>
    <t>14/01/2026 - 11/02/2026 - 12/03/2026</t>
  </si>
  <si>
    <t>vpburawap2</t>
  </si>
  <si>
    <t>Pas en meme temps que WAP1</t>
  </si>
  <si>
    <t>14/01/2026 - 12/02/2026 - 12/03/2026</t>
  </si>
  <si>
    <t>vpiadaada1</t>
  </si>
  <si>
    <t>AD Audit plus 1</t>
  </si>
  <si>
    <t>VM AD Audit Plus</t>
  </si>
  <si>
    <t>VPAIIAADM1</t>
  </si>
  <si>
    <t>ADmanager</t>
  </si>
  <si>
    <t>vrdsiaans1</t>
  </si>
  <si>
    <t>REDHAT Ansible 2.9</t>
  </si>
  <si>
    <t>Alexis LANGLAIT</t>
  </si>
  <si>
    <t>Serveur Ansible de recette</t>
  </si>
  <si>
    <t>vpdsiaans1</t>
  </si>
  <si>
    <t>Red Hat Enterprise Linux release 8.10</t>
  </si>
  <si>
    <t>Serveur Ansible DSI de Production</t>
  </si>
  <si>
    <t>vrdsibans1</t>
  </si>
  <si>
    <t>Serveur de test pour Ansible - Dédié au DBA</t>
  </si>
  <si>
    <t>lrdsibrac1</t>
  </si>
  <si>
    <t>Serveur de test et recette Oracle RAC</t>
  </si>
  <si>
    <t>lrdsibrac2</t>
  </si>
  <si>
    <t>vraiibpgs4</t>
  </si>
  <si>
    <t>PostgreSQL 14</t>
  </si>
  <si>
    <t>Dans le cadre de la migration et de la consolidation des bases Postgres, VM afin d'installer Postgres 14 et de réaliser des tests de migration / réplication.</t>
  </si>
  <si>
    <t>vraiibpgs5</t>
  </si>
  <si>
    <t>vraiibsql3</t>
  </si>
  <si>
    <t>SQL SERVER Licence - Express 1</t>
  </si>
  <si>
    <t>VM créer temporairement pour tester la mise en place du monitoring des bases SQL Express sous Centreon,</t>
  </si>
  <si>
    <t>vrdsibsql1</t>
  </si>
  <si>
    <t>Le but de cette VM est de qualifier le standard SQL Server en cours de construction, notamment les playbooks Ansible de déploiements.</t>
  </si>
  <si>
    <t>vpaiiadba1</t>
  </si>
  <si>
    <t>Gestion oracle 1</t>
  </si>
  <si>
    <t>Gestion monitoring DBA</t>
  </si>
  <si>
    <t>vpdsiacol1</t>
  </si>
  <si>
    <t>Collecte Serveur 1</t>
  </si>
  <si>
    <t>vrdsiadev1</t>
  </si>
  <si>
    <t>Développement de multiples outil systèmes,</t>
  </si>
  <si>
    <t>vtdsiatmp1</t>
  </si>
  <si>
    <t>Nicolas DESSOYE - Nare KEITA</t>
  </si>
  <si>
    <t>VM de Test pour le déploiement de nouveaux serveurs par la DSI via des Templates</t>
  </si>
  <si>
    <t>vtdsiatmp4</t>
  </si>
  <si>
    <t>vrresardp1</t>
  </si>
  <si>
    <t>Machine de rebond</t>
  </si>
  <si>
    <t>machine de rebond créée dans le cadre de test pour la mise en place du MFA pour les équipements réseau.</t>
  </si>
  <si>
    <t>srlogbels2</t>
  </si>
  <si>
    <t>ElasticSearch 8</t>
  </si>
  <si>
    <t>Frederic GRAFFAGNINO</t>
  </si>
  <si>
    <t>srlogbels1</t>
  </si>
  <si>
    <t>vrlogakib1</t>
  </si>
  <si>
    <t> Puits de logs - Serveur Kibana</t>
  </si>
  <si>
    <t>Arret par ordre , valider avec Frederic</t>
  </si>
  <si>
    <t>vrlogbels1</t>
  </si>
  <si>
    <t>Puits de logs - Serveur 1 Elastic</t>
  </si>
  <si>
    <t>vrlogbels2</t>
  </si>
  <si>
    <t>Puits de logs - Serveur 2 Elastic</t>
  </si>
  <si>
    <t>vrlogbquo1</t>
  </si>
  <si>
    <t>Puit de logs - Serveur Quorum</t>
  </si>
  <si>
    <t>vpsamaext1</t>
  </si>
  <si>
    <t xml:space="preserve">Microsoft Windows Server 2022 Standard </t>
  </si>
  <si>
    <t>SAM - Gestion des Actifs Logiciels 1</t>
  </si>
  <si>
    <t>Serveur de Production - SAM Snow Extender en DMZ
Solution Flexera</t>
  </si>
  <si>
    <t>vrsamaext1</t>
  </si>
  <si>
    <t>Frederic GRAFFAGNINO- Fred POLOMACK</t>
  </si>
  <si>
    <t>Serveur de Recette - SAM Snow Extender en DMZ</t>
  </si>
  <si>
    <t>08/01/2026 - 14/01/2026 - 17/02/2026 - 05/03/2026 - 12/03/2026 - 16/03/2026</t>
  </si>
  <si>
    <t>vrechaetl1</t>
  </si>
  <si>
    <t>Talaxie - Studio de dev ETL 1</t>
  </si>
  <si>
    <t>Jean-Francois</t>
  </si>
  <si>
    <t>serveurs de recette 1 pour l'exécution des jobs Talaxie</t>
  </si>
  <si>
    <t>Prevenir Antoine Dufour - MOUHLI-GHARBI Abdelkader</t>
  </si>
  <si>
    <t>vrechaetl2</t>
  </si>
  <si>
    <t>serveurs de recette 2 pour l'exécution des jobs Talaxie</t>
  </si>
  <si>
    <t>vrechbetl1</t>
  </si>
  <si>
    <t>EtlTool - ordonnanceur 1</t>
  </si>
  <si>
    <t>L'ordonnanceur EtlTool</t>
  </si>
  <si>
    <t>vpechaetl1</t>
  </si>
  <si>
    <t>serveurs de production 1 pour l'exécution des jobs Talaxie</t>
  </si>
  <si>
    <t>vpechaetl2</t>
  </si>
  <si>
    <t>serveurs de production 2 pour l'exécution des jobs Talaxie</t>
  </si>
  <si>
    <t>vpechaetl3</t>
  </si>
  <si>
    <t>serveurs de production 3 pour l'exécution des jobs Talaxie</t>
  </si>
  <si>
    <t>vpechaetl4</t>
  </si>
  <si>
    <t>serveurs de production pour l'exécution des jobs Talaxie</t>
  </si>
  <si>
    <t>vpechbetl1</t>
  </si>
  <si>
    <t>L'ordonnanceur EtlTool pour les echanges</t>
  </si>
  <si>
    <t>Prevenir Antoine Dufour - Nadine - Cedric - Abdelkader</t>
  </si>
  <si>
    <t>vpisibtel1</t>
  </si>
  <si>
    <t>ISI-COM 16.12</t>
  </si>
  <si>
    <t>Pascal LEFEVBRE</t>
  </si>
  <si>
    <t>Gestion téléphonie</t>
  </si>
  <si>
    <r>
      <rPr>
        <sz val="10"/>
        <color rgb="FF000000"/>
        <rFont val="Arial"/>
      </rPr>
      <t xml:space="preserve">Francois ROBERT </t>
    </r>
    <r>
      <rPr>
        <sz val="10"/>
        <color rgb="FFFF0000"/>
        <rFont val="Arial"/>
      </rPr>
      <t xml:space="preserve">- Prevenace PCT </t>
    </r>
    <r>
      <rPr>
        <sz val="10"/>
        <color rgb="FF000000"/>
        <rFont val="Arial"/>
      </rPr>
      <t>l''application ISI-COM est utilisée par l'exploitation</t>
    </r>
  </si>
  <si>
    <t>vpaiia8770</t>
  </si>
  <si>
    <t>Open Touch 1</t>
  </si>
  <si>
    <t>vmomni8770 Console admin tel Fixe</t>
  </si>
  <si>
    <t>Francois ROBERT</t>
  </si>
  <si>
    <t>vpburafax1</t>
  </si>
  <si>
    <t>XMedius FAX 1</t>
  </si>
  <si>
    <t>Remplace vmfax1</t>
  </si>
  <si>
    <t>vpburafax2</t>
  </si>
  <si>
    <t>remplace vmfax2</t>
  </si>
  <si>
    <t>vpdaoalic1</t>
  </si>
  <si>
    <t>ELEC CALC 2017</t>
  </si>
  <si>
    <t>Patrick CREMMER/Paula DECAMP/Helene LECLERCQ</t>
  </si>
  <si>
    <t>vpresardp1</t>
  </si>
  <si>
    <t>Gestion switch 1</t>
  </si>
  <si>
    <t>VM d'administration des équipements réseau de Production.</t>
  </si>
  <si>
    <t>vpresardp2</t>
  </si>
  <si>
    <t>VRVPNAAOV1</t>
  </si>
  <si>
    <t xml:space="preserve">
AlwaysOnVPN 1</t>
  </si>
  <si>
    <t>RAVANEL Lionel</t>
  </si>
  <si>
    <t>VRVPNAAOV2</t>
  </si>
  <si>
    <t>vrcybapsp1</t>
  </si>
  <si>
    <t>Red Hat Enterprise Linux 9.6</t>
  </si>
  <si>
    <t>CyberArk 1</t>
  </si>
  <si>
    <t>Sophie TENNOIR</t>
  </si>
  <si>
    <t>Serveur Cyberark PSP de recette</t>
  </si>
  <si>
    <t>vrcybapsp2</t>
  </si>
  <si>
    <t>vrdsiaadg1</t>
  </si>
  <si>
    <t>AD Manager Plus de l'AD Recette</t>
  </si>
  <si>
    <t>vrdsiaada1</t>
  </si>
  <si>
    <t>AD Audit Plus de l'AD Recette</t>
  </si>
  <si>
    <t>vpcybapta1</t>
  </si>
  <si>
    <t>CyberArk Production</t>
  </si>
  <si>
    <t>Sophie TONNOIR</t>
  </si>
  <si>
    <t>srcybabkp1</t>
  </si>
  <si>
    <t>CyberArk Recette</t>
  </si>
  <si>
    <t>Bastion CyberArk de Recette</t>
  </si>
  <si>
    <t>vrcybacpm1</t>
  </si>
  <si>
    <t>Bastion CyberArk de REcette</t>
  </si>
  <si>
    <t>vrcybapsm1</t>
  </si>
  <si>
    <t>vrcybapsm2</t>
  </si>
  <si>
    <t>vrcybapsmp1</t>
  </si>
  <si>
    <t>vrcybapsmp2</t>
  </si>
  <si>
    <t>vrcybapta1</t>
  </si>
  <si>
    <t>vrcybapvwa1</t>
  </si>
  <si>
    <t>vrcybapvwa2</t>
  </si>
  <si>
    <t>vrdsiaadm1</t>
  </si>
  <si>
    <t>VM d'administration de l'AD Recette</t>
  </si>
  <si>
    <t>vrdsiakms1</t>
  </si>
  <si>
    <t>Serveur KMS de Recette : attribue les licences Microsoft aux serveurs et PC membres de l'AD Recette</t>
  </si>
  <si>
    <t>vrecmadpr1</t>
  </si>
  <si>
    <t>vrecmapss1</t>
  </si>
  <si>
    <t>VM du Tier 1 Serveur Primary Site MECM (SCCM) de Recette</t>
  </si>
  <si>
    <t>vrecmbsql1</t>
  </si>
  <si>
    <t>spcybabkp1</t>
  </si>
  <si>
    <t>Bastion CyberArk Serveur Vault Backup</t>
  </si>
  <si>
    <t>spcybavlt1</t>
  </si>
  <si>
    <t>Bastion CyberArk</t>
  </si>
  <si>
    <t>spcybavlt2</t>
  </si>
  <si>
    <t>vpburaexc1</t>
  </si>
  <si>
    <t>EXCHANGE SERVER Enterprise Edition 2013</t>
  </si>
  <si>
    <t>Serveur Exchange OnPrem pour redirection de mails</t>
  </si>
  <si>
    <t>15/01/2026 - 12/02/2026 - 12/03/2026</t>
  </si>
  <si>
    <t>vpburaexc2</t>
  </si>
  <si>
    <t>22/01/2026 - 18/02/2026 - 19/03/2026</t>
  </si>
  <si>
    <t>vpcybacpm1</t>
  </si>
  <si>
    <t>Bastion CyberArk de Production</t>
  </si>
  <si>
    <t>vpcybapsm1</t>
  </si>
  <si>
    <t>vpcybapsm2</t>
  </si>
  <si>
    <t>vpcybapsm3</t>
  </si>
  <si>
    <t>vpcybapsm4</t>
  </si>
  <si>
    <t>vpcybapsmp1</t>
  </si>
  <si>
    <t>Red Hat Enterprise Linux release 8.2 (Ootpa)</t>
  </si>
  <si>
    <t>vpcybapsmp2</t>
  </si>
  <si>
    <t>vpcybapvwa1</t>
  </si>
  <si>
    <t>vpcybapvwa2</t>
  </si>
  <si>
    <t>vpdsiagpo1</t>
  </si>
  <si>
    <t>VM Temporaire pour créer les GPO pour durcir les Serveurs de l'AD</t>
  </si>
  <si>
    <t>vpdsiatse1</t>
  </si>
  <si>
    <t>Serveur licence TSE</t>
  </si>
  <si>
    <t>Serveur du Tier 1</t>
  </si>
  <si>
    <t>vpdsiatse2</t>
  </si>
  <si>
    <t>Rebond nouvel AD</t>
  </si>
  <si>
    <t>vpiadawdc1</t>
  </si>
  <si>
    <t>Contrôleur de domaine sanef-int.adds</t>
  </si>
  <si>
    <t>vpiadawdc2</t>
  </si>
  <si>
    <t>vpiadawdc3</t>
  </si>
  <si>
    <t>vpiadawdc4</t>
  </si>
  <si>
    <t>vpdsiakms1</t>
  </si>
  <si>
    <t>srcybavlt1</t>
  </si>
  <si>
    <t>srcybavlt2</t>
  </si>
  <si>
    <t>vrdsiaazu1</t>
  </si>
  <si>
    <t>Azur AD Connect de Recette-remplace vrdsiaazu1</t>
  </si>
  <si>
    <t>vrdsiaazu2</t>
  </si>
  <si>
    <t>vpcybapta2</t>
  </si>
  <si>
    <t>POC CyberArk 1</t>
  </si>
  <si>
    <t>vriadawdc1</t>
  </si>
  <si>
    <t>Contrôleur AD de recette</t>
  </si>
  <si>
    <t>vriadawdc2</t>
  </si>
  <si>
    <t>lpgesanas1</t>
  </si>
  <si>
    <t>Filers (DFS) 2012</t>
  </si>
  <si>
    <t>DESSOYE Nicolas</t>
  </si>
  <si>
    <t>Serveur NAS, partage de fichier Microsoft</t>
  </si>
  <si>
    <t>Thierry BENNE/ com bureautique (J. Lefebvre)</t>
  </si>
  <si>
    <t>ecart de 2 jours pour faire les bascules avec le lpgesanas2</t>
  </si>
  <si>
    <t>lpgesanas2</t>
  </si>
  <si>
    <t>ecart de 2 jours pour faire les bascules avec le lpgesanas1</t>
  </si>
  <si>
    <t>vpiadapol1</t>
  </si>
  <si>
    <t>Red Hat Enterprise Linux 8 (64-bit)</t>
  </si>
  <si>
    <t>vpiadavcs1</t>
  </si>
  <si>
    <t>VCENTER Server Standard 1</t>
  </si>
  <si>
    <t>vpsicapol1</t>
  </si>
  <si>
    <t xml:space="preserve">
Centreon 1</t>
  </si>
  <si>
    <t>Serveur Poller Centreon SIC</t>
  </si>
  <si>
    <t>vpburaaov1</t>
  </si>
  <si>
    <t>AlwaysOnVPN 1</t>
  </si>
  <si>
    <t>Thierry BENNE- Lionel RAVANEL</t>
  </si>
  <si>
    <t>14/01/2026 - 12/02/2026 - 19/03/2026</t>
  </si>
  <si>
    <t>vpburaaov2</t>
  </si>
  <si>
    <t>22/01/2026 - 19/02/2026</t>
  </si>
  <si>
    <t>vpaiiairs1</t>
  </si>
  <si>
    <t>IRS (Insight Repport Support) 1</t>
  </si>
  <si>
    <t>Gestion monitoring HPE Remplace le serveur physique lampirs1</t>
  </si>
  <si>
    <t>vpdsiaumds1</t>
  </si>
  <si>
    <t>Serveur Maitre UMDS qui télécharge les MAJ VMware sur internet et les met à disposition pour les vCenter Sanef :</t>
  </si>
  <si>
    <t>vpgesaquo1</t>
  </si>
  <si>
    <t>3PAR StoreServ (SSMC) 1</t>
  </si>
  <si>
    <t>VM Quorum Witness des Baies Primera Gestion</t>
  </si>
  <si>
    <t>vpgesaquo2</t>
  </si>
  <si>
    <t>Quorum Microsoft 1</t>
  </si>
  <si>
    <t>clu-ges-nas : cluster des partages de fichiers : lpgesanas1/lpgesanas2</t>
  </si>
  <si>
    <t>vpgtcawsus1</t>
  </si>
  <si>
    <t>Serveur WSUS pour mettre à jour l'environnement GTC infogéré par Actenium</t>
  </si>
  <si>
    <t>vpmetaquo1</t>
  </si>
  <si>
    <t>VM Quorum Witness des Baies Primera Métier</t>
  </si>
  <si>
    <t>vppciaquo1</t>
  </si>
  <si>
    <t>VM Quorum Witness des Baies Primera PCI-DSS</t>
  </si>
  <si>
    <t>vpiadawsus1</t>
  </si>
  <si>
    <t>vpnapamed1</t>
  </si>
  <si>
    <t>Stockage 1</t>
  </si>
  <si>
    <t>VM Médiator (Quorum Witness) des Baies NetApp du cluster NFS FreeFlow :</t>
  </si>
  <si>
    <t>vpaiiadns1</t>
  </si>
  <si>
    <t>Gestion DNS 1</t>
  </si>
  <si>
    <t>GAY Romuald</t>
  </si>
  <si>
    <t>Serveur DNS Publique Sanef</t>
  </si>
  <si>
    <t>Thomas PELZER</t>
  </si>
  <si>
    <t>En meme temps que DNS3 apres Ecart 1 jour pour DNS2 et DNS4</t>
  </si>
  <si>
    <t>14/01/2026 - 11/02/2026 - 23/02/2026 - 11/03/2026</t>
  </si>
  <si>
    <t>vpaiiadns2</t>
  </si>
  <si>
    <t>Serveur DNS Publique Sanef.</t>
  </si>
  <si>
    <t>15/01/2026 - 12/02/2026 - 26/02/2026 - 12/03/2026</t>
  </si>
  <si>
    <t>vpaiiadns3</t>
  </si>
  <si>
    <t>En meme temps que DNS1 apres Ecart 1 jour pour DNS2 et DNS4</t>
  </si>
  <si>
    <t>14/01/2026 - 11/02/2026 - 26/02/2026 - 11/03/2026</t>
  </si>
  <si>
    <t>vpaiiadns4</t>
  </si>
  <si>
    <t>vpburadhcp1</t>
  </si>
  <si>
    <t>Gestion DHCP 1</t>
  </si>
  <si>
    <t>vpburadhcp2</t>
  </si>
  <si>
    <t>vpvpnarad1</t>
  </si>
  <si>
    <t>Red Hat Enterprise Linux release 8.3 (Ootpa)</t>
  </si>
  <si>
    <t>VM de production pour l'authentification forte pour les accès distants SSL.</t>
  </si>
  <si>
    <t>LEFEBVRE Pascal -SOBOLEWSKI-ext Robert</t>
  </si>
  <si>
    <t>Création d'une seconde VM pour implémentation Radius à l'instar de la première créée : vpcybarad1.</t>
  </si>
  <si>
    <t>vpvpnarad2</t>
  </si>
  <si>
    <t>Création d'une seconde VM clone de : vpvpnarad1</t>
  </si>
  <si>
    <t>vpodabquo1</t>
  </si>
  <si>
    <t xml:space="preserve">
Red Hat Enterprise Linux release 9.6 (Plow)</t>
  </si>
  <si>
    <t>Oracle 19 (12.2.0.3)</t>
  </si>
  <si>
    <t>Serveur Quorum ODA</t>
  </si>
  <si>
    <t>vpdsibarc1</t>
  </si>
  <si>
    <t>Outillage de l'architecture 1</t>
  </si>
  <si>
    <t>Arnaud Thierry</t>
  </si>
  <si>
    <t>Serveur d'outillage d'architecture Ioda de production</t>
  </si>
  <si>
    <t>vppcmardp1</t>
  </si>
  <si>
    <t>vpsecausb1</t>
  </si>
  <si>
    <t>Ubuntu</t>
  </si>
  <si>
    <t>VM de l'infra station Blanche
Qui permet aux utilisateurs de récupérer le contenu de leur clé USB à distance.
Via la page :
https://usbprotection.sanef.fr</t>
  </si>
  <si>
    <t>vpmetaads1</t>
  </si>
  <si>
    <t xml:space="preserve">
AD SelfService plus 1</t>
  </si>
  <si>
    <t>VM AD SelfService pour l'AD Metier</t>
  </si>
  <si>
    <t>vrdsiagit1</t>
  </si>
  <si>
    <t>GitLab 17.5</t>
  </si>
  <si>
    <t>Serveur Gitlab de recette</t>
  </si>
  <si>
    <t>sptrabenr1</t>
  </si>
  <si>
    <t>Laurent DELCOUR - François ROBERT / Fabien LAMBERT</t>
  </si>
  <si>
    <t>Enregistrement communications PCE/PSI
Il s’agit du serveur principal de la solution assurant l’enregistrement des postes VoIP Alcatel et hébergeant la base de données Microsoft SQL express et le serveur de pages web.</t>
  </si>
  <si>
    <t>nvr-spare-alb</t>
  </si>
  <si>
    <t>Péage</t>
  </si>
  <si>
    <t>Christophe DEWILDE- Arnaud Thiery</t>
  </si>
  <si>
    <t>attention au snap 14 TO et sur l'ESXI 15TO = pas de snap?</t>
  </si>
  <si>
    <t>vraiiavid1</t>
  </si>
  <si>
    <t>Plateforme de préproduction pour l'infrastructure de gestion des flux Vidéo (VSC)</t>
  </si>
  <si>
    <t>vraiiavid2</t>
  </si>
  <si>
    <t>vpalbanvr1</t>
  </si>
  <si>
    <t>attention au snap 14 TO et sur l'ESXI 15TO = pas de snap</t>
  </si>
  <si>
    <t>vrosapkib1</t>
  </si>
  <si>
    <t>OSAP 1.0</t>
  </si>
  <si>
    <t>Freddy LINET / Olivier LHOMME / MAHDAVI Alexis</t>
  </si>
  <si>
    <t>Serveur Kibana Osap de recette</t>
  </si>
  <si>
    <t>CUGNART Benoît - Alexis MAHDAVI</t>
  </si>
  <si>
    <t>vposapkib1</t>
  </si>
  <si>
    <t>Serveur Kibana OSAP Prod</t>
  </si>
  <si>
    <t>ls-abbeville-est</t>
  </si>
  <si>
    <t>SVP sanef 1</t>
  </si>
  <si>
    <t>SVP Gare SANEF</t>
  </si>
  <si>
    <t>KEROAS Franck - MEDACI Mathieu</t>
  </si>
  <si>
    <t>ls-abbeville-nord</t>
  </si>
  <si>
    <t>SVP Gare Sanef</t>
  </si>
  <si>
    <t>Site pilote</t>
  </si>
  <si>
    <t>ls-amblainville</t>
  </si>
  <si>
    <t>ls-amiens-nord</t>
  </si>
  <si>
    <t>ls-amiens-ouest</t>
  </si>
  <si>
    <t>ls-amiens-sud</t>
  </si>
  <si>
    <t>Site pilote 2</t>
  </si>
  <si>
    <t>ls-boulay-psb-spare</t>
  </si>
  <si>
    <t>SVP de spare dédié à Boulay.</t>
  </si>
  <si>
    <t>Jean Franccois</t>
  </si>
  <si>
    <t>patcher avant le ls-boulay-psb</t>
  </si>
  <si>
    <t>vdosapsrv1</t>
  </si>
  <si>
    <t>OSAP</t>
  </si>
  <si>
    <t>Application OSAP - Serveur de DEV</t>
  </si>
  <si>
    <t>CUGNART Benoît</t>
  </si>
  <si>
    <t>viosapapp1</t>
  </si>
  <si>
    <t>Serveur OSAP Applicatif Préprod</t>
  </si>
  <si>
    <t>viosapast1</t>
  </si>
  <si>
    <t>Serveur OSAP Asterisk Préprod</t>
  </si>
  <si>
    <t>viosapels1</t>
  </si>
  <si>
    <t>Serveur ElasticSearch OSAP Préprod</t>
  </si>
  <si>
    <t>viosapels2</t>
  </si>
  <si>
    <t>viosapquo1</t>
  </si>
  <si>
    <t>Quorum Elasticsearch</t>
  </si>
  <si>
    <t>vpppeaasvp1</t>
  </si>
  <si>
    <t>Plateforme de Pré-production Péage</t>
  </si>
  <si>
    <t>vpsimasvp1</t>
  </si>
  <si>
    <t>SVP de recette (validation des modifications des évolutions pour le freeflow Boulay)</t>
  </si>
  <si>
    <t>vrosapapp1</t>
  </si>
  <si>
    <t>vrosapast1</t>
  </si>
  <si>
    <t>OSAP 1.1</t>
  </si>
  <si>
    <t>vrosapels1</t>
  </si>
  <si>
    <t>vrosapels2</t>
  </si>
  <si>
    <t>vrosapquo1</t>
  </si>
  <si>
    <t>vrosapsrv1</t>
  </si>
  <si>
    <t>Application OSAP - Serveur de recette</t>
  </si>
  <si>
    <t>21/01/2026 - 02/02/2026 - 16/02/2026 - 23/02/2026 - 05/03/2026 - 16/03/2026 - 26/03/2026</t>
  </si>
  <si>
    <t>vrsvpaalb1</t>
  </si>
  <si>
    <t>vrsvpacli1</t>
  </si>
  <si>
    <t>Plateforme de test Péage Senlis</t>
  </si>
  <si>
    <t>vrsvpadev1</t>
  </si>
  <si>
    <t>vrsvpaffb1</t>
  </si>
  <si>
    <t>vrsvpaosap1</t>
  </si>
  <si>
    <t>vrsvpapar1</t>
  </si>
  <si>
    <t>vrsvpasan1</t>
  </si>
  <si>
    <t>vrsvpasan2</t>
  </si>
  <si>
    <t>Plateforme de Validation Péage Senlis</t>
  </si>
  <si>
    <t>vrsvpasan3</t>
  </si>
  <si>
    <t>vrsvpasap1</t>
  </si>
  <si>
    <t>vrsvpasap2</t>
  </si>
  <si>
    <t>vrsvpatst1</t>
  </si>
  <si>
    <t>ls-arras</t>
  </si>
  <si>
    <t>ls-arsy</t>
  </si>
  <si>
    <t>ls-athies</t>
  </si>
  <si>
    <t>ls-aumale-est</t>
  </si>
  <si>
    <t>ls-aumale-ouest</t>
  </si>
  <si>
    <t>ls-bapaume</t>
  </si>
  <si>
    <t>ls-beaumont</t>
  </si>
  <si>
    <t>ls-beautot</t>
  </si>
  <si>
    <t>ls-beauvais-centre</t>
  </si>
  <si>
    <t>ls-beauvais-nord</t>
  </si>
  <si>
    <t>ls-berck</t>
  </si>
  <si>
    <t>ls-bethune</t>
  </si>
  <si>
    <t>ls-bolbec</t>
  </si>
  <si>
    <t>Site Pilote 2</t>
  </si>
  <si>
    <t>ls-bonsecours</t>
  </si>
  <si>
    <t>ls-boulogne</t>
  </si>
  <si>
    <t>ls-bretonneux</t>
  </si>
  <si>
    <t>ls-cambrai</t>
  </si>
  <si>
    <t>ls-chamant</t>
  </si>
  <si>
    <t>ls-chamant2</t>
  </si>
  <si>
    <t>ls-charmont</t>
  </si>
  <si>
    <t>ls-chateau-thierry</t>
  </si>
  <si>
    <t>ls-chevrieres</t>
  </si>
  <si>
    <t>ls-clermont-en-arg</t>
  </si>
  <si>
    <t>ls-cote-picarde</t>
  </si>
  <si>
    <t>ls-cottevrard</t>
  </si>
  <si>
    <t>ls-courbes</t>
  </si>
  <si>
    <t>ls-courcy</t>
  </si>
  <si>
    <t>ls-coutevroult</t>
  </si>
  <si>
    <t>ls-dormans</t>
  </si>
  <si>
    <t>ls-essertaux</t>
  </si>
  <si>
    <t>ls-farebersviller</t>
  </si>
  <si>
    <t>ls-fecamp</t>
  </si>
  <si>
    <t>ls-fresnes</t>
  </si>
  <si>
    <t>ls-fresnes-en-woevre</t>
  </si>
  <si>
    <t>ls-gauchy</t>
  </si>
  <si>
    <t>ls-hardivilliers</t>
  </si>
  <si>
    <t>ls-haudricourt</t>
  </si>
  <si>
    <t>ls-herquelingue</t>
  </si>
  <si>
    <t>ls-hochfelden</t>
  </si>
  <si>
    <t>ls-hochfelden-ouest</t>
  </si>
  <si>
    <t>ls-hordain</t>
  </si>
  <si>
    <t>ls-jarny</t>
  </si>
  <si>
    <t>ls-spare-beu</t>
  </si>
  <si>
    <r>
      <rPr>
        <sz val="10"/>
        <color rgb="FF000000"/>
        <rFont val="Arial"/>
      </rPr>
      <t xml:space="preserve">SVP Gare Sanef : Spare de </t>
    </r>
    <r>
      <rPr>
        <sz val="10"/>
        <color rgb="FFFF0000"/>
        <rFont val="Arial"/>
      </rPr>
      <t>Saint-Romain</t>
    </r>
    <r>
      <rPr>
        <sz val="10"/>
        <color rgb="FF000000"/>
        <rFont val="Arial"/>
      </rPr>
      <t xml:space="preserve"> aulieu Beuzeville</t>
    </r>
  </si>
  <si>
    <t>Décomm en cours ? Voir avec Eric.C</t>
  </si>
  <si>
    <t>ls-jules-verne</t>
  </si>
  <si>
    <t>ls-la-neuvillette</t>
  </si>
  <si>
    <t>ls-laon</t>
  </si>
  <si>
    <t>ls-la-vallee</t>
  </si>
  <si>
    <t>ls-la-veuve-mourmelon</t>
  </si>
  <si>
    <t>ls-la-veuve-reims</t>
  </si>
  <si>
    <t>ls-le-touquet</t>
  </si>
  <si>
    <t>ls-lievin</t>
  </si>
  <si>
    <t>ls-lillers</t>
  </si>
  <si>
    <t>ls-loupershouse</t>
  </si>
  <si>
    <t>ls-marquion</t>
  </si>
  <si>
    <t>ls-maurepas</t>
  </si>
  <si>
    <t>ls-meru</t>
  </si>
  <si>
    <t>ls-mont-choisy</t>
  </si>
  <si>
    <t>ls-montreuil-bpv</t>
  </si>
  <si>
    <t>ls-montreuil-bretelle</t>
  </si>
  <si>
    <t>ls-montreuil-reims</t>
  </si>
  <si>
    <t>ls-neufchatel</t>
  </si>
  <si>
    <t>ls-noeux-les-mines</t>
  </si>
  <si>
    <t>ls-nordausques</t>
  </si>
  <si>
    <t>ls-ormes</t>
  </si>
  <si>
    <t>ls-phalsbourg</t>
  </si>
  <si>
    <t>ls-plateau</t>
  </si>
  <si>
    <t>ls-poix-de-picardie</t>
  </si>
  <si>
    <t>ls-portes-vignoble</t>
  </si>
  <si>
    <t>ls-puttelange</t>
  </si>
  <si>
    <t>ls-ressons</t>
  </si>
  <si>
    <t>ls-rn29</t>
  </si>
  <si>
    <t>ls-roye</t>
  </si>
  <si>
    <t>ls-santerre</t>
  </si>
  <si>
    <t>ls-sarreguemines</t>
  </si>
  <si>
    <t>ls-sarre-union</t>
  </si>
  <si>
    <t>ls-saverne</t>
  </si>
  <si>
    <t>ls-schwindratzheim</t>
  </si>
  <si>
    <t>ls-setques</t>
  </si>
  <si>
    <t>ls-sommesous</t>
  </si>
  <si>
    <t>ls-spare-eco</t>
  </si>
  <si>
    <t>SVP Gare Sanef : Spare de l'Ecopole</t>
  </si>
  <si>
    <t>ls-spare-etv</t>
  </si>
  <si>
    <t>SVP Gare Sanef : Spare à Etouvie</t>
  </si>
  <si>
    <t>ls-spare-mtz</t>
  </si>
  <si>
    <t>SVP Gare Sanef : Spare de Metz</t>
  </si>
  <si>
    <t>ls-spare-sen</t>
  </si>
  <si>
    <t>SVP Gare Sanef : Spare de Senlis</t>
  </si>
  <si>
    <t>ls-spare-tqx</t>
  </si>
  <si>
    <t>SVP Gare Sanef : Spare de Tinqueux</t>
  </si>
  <si>
    <t>ls-srom-bpv</t>
  </si>
  <si>
    <t>ls-srom-ferme</t>
  </si>
  <si>
    <t>ls-srom-ouvert</t>
  </si>
  <si>
    <t>ls-st-avold-a</t>
  </si>
  <si>
    <t>ls-st-avold-b</t>
  </si>
  <si>
    <t>ls-ste-marie</t>
  </si>
  <si>
    <t>ls-ste-menehould</t>
  </si>
  <si>
    <t>ls-st-etienne</t>
  </si>
  <si>
    <t>ls-st-gibrien</t>
  </si>
  <si>
    <t>ls-st-jean</t>
  </si>
  <si>
    <t>ls-st-omer</t>
  </si>
  <si>
    <t>ls-st-omer2</t>
  </si>
  <si>
    <t>ls-st-witz</t>
  </si>
  <si>
    <t>ls-taissy</t>
  </si>
  <si>
    <t>ls-thelus</t>
  </si>
  <si>
    <t>ls-therouanne</t>
  </si>
  <si>
    <t>ls-thillois</t>
  </si>
  <si>
    <t>ls-vallee-de-l-aisne</t>
  </si>
  <si>
    <t>ls-vallee-de-l-aube</t>
  </si>
  <si>
    <t>ls-vallee-nievre</t>
  </si>
  <si>
    <t>SVP Gare SANEF-FixPlus</t>
  </si>
  <si>
    <t>ls-vallee-somme</t>
  </si>
  <si>
    <t>ls-vatry</t>
  </si>
  <si>
    <t>ls-vemars-ouest</t>
  </si>
  <si>
    <t>ls-verdun</t>
  </si>
  <si>
    <t>ls-voie-sacree</t>
  </si>
  <si>
    <t>ls-yerville</t>
  </si>
  <si>
    <t>ls-yvetot</t>
  </si>
  <si>
    <t>vposapast1</t>
  </si>
  <si>
    <t>Serveur OSAP Asterisk</t>
  </si>
  <si>
    <t>vposapels1</t>
  </si>
  <si>
    <t>Serveur ElasticSearch OSAP</t>
  </si>
  <si>
    <t>Nadine BENARD - Cedric PREVOT</t>
  </si>
  <si>
    <t>vposapels2</t>
  </si>
  <si>
    <t>vposapexp1</t>
  </si>
  <si>
    <t>Serveur OSAP de rebond pour l'équipe exploitation Production</t>
  </si>
  <si>
    <t>vposapmet1</t>
  </si>
  <si>
    <t>Serveur OSAP de rebond pour l'équipe Métier Péage</t>
  </si>
  <si>
    <t>vposapquo1</t>
  </si>
  <si>
    <t>Quorum Elasticsearch Production</t>
  </si>
  <si>
    <t>vppeaaexp1</t>
  </si>
  <si>
    <t>ls-boulay-psb</t>
  </si>
  <si>
    <t>Il faut quelqu'un de l'equipe de JF (Serveur Physique )</t>
  </si>
  <si>
    <t>vppeaaref4</t>
  </si>
  <si>
    <t>Serveur de référence pour les SVP ALBEA</t>
  </si>
  <si>
    <t>N'oublie pas de demarrer le PROC-BackUpConfig.exe (Chemin  :C:\SrvRef\exe)</t>
  </si>
  <si>
    <t>vrffbagsim1</t>
  </si>
  <si>
    <t>Free Flow Boulay</t>
  </si>
  <si>
    <t>GODFROY Louise / Olivier LHOMME</t>
  </si>
  <si>
    <t xml:space="preserve">KEROAS Franck - MEDACI Mathieu </t>
  </si>
  <si>
    <t>vposapapp1</t>
  </si>
  <si>
    <t>Jean-François CRABS / Olivier LHOMME</t>
  </si>
  <si>
    <t>Serveur OSAP Applicatif PROD</t>
  </si>
  <si>
    <t>vrpeaabst1</t>
  </si>
  <si>
    <t>Ludovic HOARAU</t>
  </si>
  <si>
    <t>Solution Recette BOOST : Application</t>
  </si>
  <si>
    <t>Philippe GANDIL</t>
  </si>
  <si>
    <t>vrpeaabst2</t>
  </si>
  <si>
    <t>Serveur applicatif Boost</t>
  </si>
  <si>
    <t>vrpeabbst2</t>
  </si>
  <si>
    <t>Serveur Elasticsearch Boost</t>
  </si>
  <si>
    <t>vpbipamod1</t>
  </si>
  <si>
    <t>Modalisa 1</t>
  </si>
  <si>
    <t>C’est un serveur pour réaliser des enquêtes en ligne auprès de clients, pour saisir des données, pour afficher des rapports statistiques en temps réel.</t>
  </si>
  <si>
    <t>Lundi 9H00</t>
  </si>
  <si>
    <t>19/01/2026 - 16/02/2026 - 24/02/2026 - 16/03/2026</t>
  </si>
  <si>
    <t>ls-spare-alb</t>
  </si>
  <si>
    <t>Olivier LHOME</t>
  </si>
  <si>
    <t>ls-bouville</t>
  </si>
  <si>
    <t>vrboeacst1</t>
  </si>
  <si>
    <t>Détection fraude (BOE) 1.4.1.0</t>
  </si>
  <si>
    <t>Olivier LHOMME / Louise GODFROY</t>
  </si>
  <si>
    <t>vpboeacst1</t>
  </si>
  <si>
    <t>Migration et supervision des caméras LAPI et contexte pour la Fraude au péage.</t>
  </si>
  <si>
    <t>vppboeacst1</t>
  </si>
  <si>
    <t>vppeaaref1</t>
  </si>
  <si>
    <t>Olivier LHOMME/F.Keroas /Freddy LINET /  MAHDAVI Alexis</t>
  </si>
  <si>
    <t>Serveur de référence pour les SVP Sanef</t>
  </si>
  <si>
    <t>vppeaaref2</t>
  </si>
  <si>
    <t>Serveur de référence pour les SVP Sapn</t>
  </si>
  <si>
    <t>vpppeaaref1</t>
  </si>
  <si>
    <t>Olivier LHOMME/M.Pecqueux/Freddy LINET /MAHDAVI Alexis</t>
  </si>
  <si>
    <t>Serveur Référentiel péage de Pré-Production pour toutes les Sociétés d'autoroute</t>
  </si>
  <si>
    <t>vrrpaangx1</t>
  </si>
  <si>
    <t>Référentiel Péage A150 Albéa 1</t>
  </si>
  <si>
    <t>ODA Oracle de recette</t>
  </si>
  <si>
    <t>vrrpnangx1</t>
  </si>
  <si>
    <t>Référentiel Péage a1pn</t>
  </si>
  <si>
    <t>vrrpsangx1</t>
  </si>
  <si>
    <t>Référentiel Péage sapn 1</t>
  </si>
  <si>
    <t>vprpaangx1</t>
  </si>
  <si>
    <t>Référentiel Péage Sanef 1</t>
  </si>
  <si>
    <t>Référentiel Péage SAPN serveur nginx</t>
  </si>
  <si>
    <t>vprpsangx1</t>
  </si>
  <si>
    <t>Référentiel Péage SANEF - nginx</t>
  </si>
  <si>
    <t>vprpnangx1</t>
  </si>
  <si>
    <t>Référentiel Péage SAPN</t>
  </si>
  <si>
    <t>lrpeabsip1</t>
  </si>
  <si>
    <t>Serveur de Recette HSIP Base de données</t>
  </si>
  <si>
    <t>vradvangx1</t>
  </si>
  <si>
    <t>Interface API REST pour ERP5 1</t>
  </si>
  <si>
    <t>vpadvaapp1</t>
  </si>
  <si>
    <t>ADV-U facturation sanef 1.29g</t>
  </si>
  <si>
    <t>Serveur applicatif ADV</t>
  </si>
  <si>
    <t>Point Teams avec Philippe et Alexis ou Antoine</t>
  </si>
  <si>
    <r>
      <rPr>
        <sz val="11"/>
        <color rgb="FFFF0000"/>
        <rFont val="Aptos Narrow"/>
        <scheme val="minor"/>
      </rPr>
      <t>l'apres midi - Mardi, Mercredi ou Jeudi</t>
    </r>
    <r>
      <rPr>
        <sz val="11"/>
        <color rgb="FF000000"/>
        <rFont val="Aptos Narrow"/>
        <scheme val="minor"/>
      </rPr>
      <t xml:space="preserve"> ;L'agence qui vend les badges de péage ferme à 19h.</t>
    </r>
  </si>
  <si>
    <t>vpadvangx1</t>
  </si>
  <si>
    <t>vrpeaakib1</t>
  </si>
  <si>
    <t>Serveur Ngnix de recette Référentiel Péage SANEF</t>
  </si>
  <si>
    <t>vradvaapp1</t>
  </si>
  <si>
    <t>Serveur applicatif ADV de Recette</t>
  </si>
  <si>
    <t>vrpeabbst1</t>
  </si>
  <si>
    <t>Solution Recette BOOST : Elastic Search</t>
  </si>
  <si>
    <t>vppeaaadm1</t>
  </si>
  <si>
    <t>Sophie TONNOIR / Freddy LINET</t>
  </si>
  <si>
    <t>VM d'administration des PC Péage via le bastion CyberArk</t>
  </si>
  <si>
    <t>vpsicamic1</t>
  </si>
  <si>
    <t>Trafic</t>
  </si>
  <si>
    <t>microsesame</t>
  </si>
  <si>
    <t>Dany CARON</t>
  </si>
  <si>
    <t>SI Critique - Contrôle d'Accès Microsésame</t>
  </si>
  <si>
    <t>Prevenir PCT- Christophe</t>
  </si>
  <si>
    <t>vpsecbcadg2</t>
  </si>
  <si>
    <t>Nedap 1</t>
  </si>
  <si>
    <t>Contrôle d'accès DG - Projet NEDAP</t>
  </si>
  <si>
    <t>DEWILDE Christophe</t>
  </si>
  <si>
    <t>vppatbcao1</t>
  </si>
  <si>
    <t>Microsesame</t>
  </si>
  <si>
    <t>Serveur Contrôle d'Accès Ouest (SAPN)</t>
  </si>
  <si>
    <t>vrpatbcao1</t>
  </si>
  <si>
    <t>Serveur Contrôle d'Accès Ouest (SAPN) de Recette</t>
  </si>
  <si>
    <t>vpaiiadcc1</t>
  </si>
  <si>
    <t>DESIGO CC .</t>
  </si>
  <si>
    <t>Surveillance et l'exploitation des centrales intrusion du groupe (intrusion péage) - logiciel DESIGO CC</t>
  </si>
  <si>
    <t>Procedure Patch DAI</t>
  </si>
  <si>
    <t>vpdaibana1</t>
  </si>
  <si>
    <t>DAI (Analyseur) 1</t>
  </si>
  <si>
    <t>DAI Production : CT-IM Analytics (analyseur)</t>
  </si>
  <si>
    <t xml:space="preserve"> Procedure Patch DAI - Lot 1 En premier</t>
  </si>
  <si>
    <t>vpdaibana2</t>
  </si>
  <si>
    <t xml:space="preserve"> Procedure Patch DAI - Lot 2 En deuxieme</t>
  </si>
  <si>
    <t>vpdaibana3</t>
  </si>
  <si>
    <t>vpdaibana4</t>
  </si>
  <si>
    <t>vpdaibana5</t>
  </si>
  <si>
    <t>vpdaibana6</t>
  </si>
  <si>
    <t>DAI Production : CT-IM Analytics (analyseur) de Secours</t>
  </si>
  <si>
    <t>vpdaibana7</t>
  </si>
  <si>
    <t>vpdaibctc1</t>
  </si>
  <si>
    <t>DAI Production : CT-Center Primaire</t>
  </si>
  <si>
    <t>vpdaibctc2</t>
  </si>
  <si>
    <t>DAI Production : CT-Center Secondaire</t>
  </si>
  <si>
    <t>vppatbcae1</t>
  </si>
  <si>
    <t>Babylon 4.0 build 2.3.0.7</t>
  </si>
  <si>
    <t>Contrôle d'accès Sanef Est : remplace vmcare01</t>
  </si>
  <si>
    <t>vrameastg2</t>
  </si>
  <si>
    <t>SSTG</t>
  </si>
  <si>
    <t>DELCOUR Laurent</t>
  </si>
  <si>
    <t>vrtrabtpc1</t>
  </si>
  <si>
    <t>Temps de parcours v2 1</t>
  </si>
  <si>
    <t>Fabien FONTAINE / Malalatiana</t>
  </si>
  <si>
    <t>Gestion des Temps de parcours</t>
  </si>
  <si>
    <t>vrtrabtpv1</t>
  </si>
  <si>
    <t>vptrabtpc1</t>
  </si>
  <si>
    <t>DUFOUR Antoine -  Prevenir ANna HENNION et PCT</t>
  </si>
  <si>
    <t>Planifier apres 10H</t>
  </si>
  <si>
    <t>vptrabtpv1</t>
  </si>
  <si>
    <t>vrtrabpxp1</t>
  </si>
  <si>
    <t>PX-Prévia 1</t>
  </si>
  <si>
    <t>Fabien FONTAINE</t>
  </si>
  <si>
    <t>vpptrabalx1</t>
  </si>
  <si>
    <t>Pompes carburants (ALX) 1</t>
  </si>
  <si>
    <t>Serveur de pré-production</t>
  </si>
  <si>
    <t>vptrabalx1</t>
  </si>
  <si>
    <t>vptrabpxp1</t>
  </si>
  <si>
    <t>Prévision Trafic Groupe</t>
  </si>
  <si>
    <t>vpameasxt1</t>
  </si>
  <si>
    <t>Sextan 3.0</t>
  </si>
  <si>
    <t>Laurent DELCOUR</t>
  </si>
  <si>
    <t>Serveur Amelie Sextan 1</t>
  </si>
  <si>
    <t>DUFOUR Antoine</t>
  </si>
  <si>
    <t>vpameasxt2</t>
  </si>
  <si>
    <t>Serveur Amelie Sextan</t>
  </si>
  <si>
    <t>vpameasxt3</t>
  </si>
  <si>
    <t>Serveur Amelie Sextan 3</t>
  </si>
  <si>
    <t>vpameasxt4</t>
  </si>
  <si>
    <t>Serveur Amelie Sextan 4</t>
  </si>
  <si>
    <t>vrameakfk1</t>
  </si>
  <si>
    <t>Amelie</t>
  </si>
  <si>
    <t>Serveur Kafka - Amelie</t>
  </si>
  <si>
    <t>ZHOU Zhongzheng  - Laurent</t>
  </si>
  <si>
    <t>  il faut bien attendre que la situation soit revenue à la normale entre le patching de chaque serveur.
- Valider avec ZHOU Zhongzheng ou Laurent avant de passer au suivant</t>
  </si>
  <si>
    <t>vrameakfk2</t>
  </si>
  <si>
    <t>vrameakfk3</t>
  </si>
  <si>
    <t>vrameaquo1</t>
  </si>
  <si>
    <t>vpameakfk1</t>
  </si>
  <si>
    <t xml:space="preserve">Serveur Kafka 1 Amelie de Prod - </t>
  </si>
  <si>
    <t>Attendre que c'est ok avant de passer au 2</t>
  </si>
  <si>
    <t>vpameakfk2</t>
  </si>
  <si>
    <t>Serveur Kafka 2 Amelie de Prod - Recette avant</t>
  </si>
  <si>
    <t>vpameakfq1</t>
  </si>
  <si>
    <t>vpameaquo1</t>
  </si>
  <si>
    <t>Serveur Quorum Kafka Amelie Prod - Recette Avant</t>
  </si>
  <si>
    <t>vpsicardp1</t>
  </si>
  <si>
    <t>MIVISU PMV 1</t>
  </si>
  <si>
    <t>VM de rebond</t>
  </si>
  <si>
    <t>Prevenance PCT - DUFOUR Antoine</t>
  </si>
  <si>
    <t>spsicaquo1</t>
  </si>
  <si>
    <t>vrdataapp1</t>
  </si>
  <si>
    <t>Gestion des DATI 1</t>
  </si>
  <si>
    <t>Serveur de recette DATI</t>
  </si>
  <si>
    <t>vrdatafrt1</t>
  </si>
  <si>
    <t>vpdataapp1</t>
  </si>
  <si>
    <t>Serveur applicatif DATI de prod</t>
  </si>
  <si>
    <t>vpdatafrt1</t>
  </si>
  <si>
    <t>Serveur Front DATI de prod</t>
  </si>
  <si>
    <t>lramebrac1</t>
  </si>
  <si>
    <t>Prevenir DBA - Cedric PREVOT - Nadine BENARD</t>
  </si>
  <si>
    <t>lramebrac2</t>
  </si>
  <si>
    <t>lramebrac3</t>
  </si>
  <si>
    <t>lramebrac4</t>
  </si>
  <si>
    <t>vrameasxt1</t>
  </si>
  <si>
    <t>vrameasxt2</t>
  </si>
  <si>
    <t>vrameasxt3</t>
  </si>
  <si>
    <t>vrameasxt4</t>
  </si>
  <si>
    <t>vdameassl1</t>
  </si>
  <si>
    <t>Sextan 2.0</t>
  </si>
  <si>
    <t>Mise en place d’une machine en DMZ développement qui aura pour tache de rediriger vers vdameasxt2 les requêtes d’Adneom.</t>
  </si>
  <si>
    <t>srtrabgas1</t>
  </si>
  <si>
    <t>Gaspar 1</t>
  </si>
  <si>
    <t>Anciennement sreurbepl2</t>
  </si>
  <si>
    <t>lptrabgas1</t>
  </si>
  <si>
    <t>Serveur de base de données Gaspar</t>
  </si>
  <si>
    <t>vdtrabtpa1</t>
  </si>
  <si>
    <t>Temps de parcours v2 1 - Calcul temps de parcours</t>
  </si>
  <si>
    <t>Installation applicative réalisé par un prestataire externe (depuis le réseauSanef)</t>
  </si>
  <si>
    <t>vrairahtp1</t>
  </si>
  <si>
    <t>Satisf'aire Web 1.2.0.1</t>
  </si>
  <si>
    <t>Gestion des Aires</t>
  </si>
  <si>
    <t>vrameapmv1</t>
  </si>
  <si>
    <t>MIVISU PMV 1?</t>
  </si>
  <si>
    <t>vrameased1</t>
  </si>
  <si>
    <t>SED 1</t>
  </si>
  <si>
    <t>VM qui agit en tant que frontal pour accéder à l'application SED, depuis les tablettes Mobee / DEM.</t>
  </si>
  <si>
    <t>13/01/2026 - 19/01/2026 - 29/01/2026 -03/02/2026 - 16/02/2026 - 23/02/2026 - 03/03/2026 - 18/03/2026 - 23/03/2026</t>
  </si>
  <si>
    <t>vpameased1</t>
  </si>
  <si>
    <t>20/01/2026 - 03/02/2026 - 18/02/2026 - 05/03/2026 - 19/03/2026 - 23/03/2026</t>
  </si>
  <si>
    <t>vrameastg1</t>
  </si>
  <si>
    <t>SSTG 1</t>
  </si>
  <si>
    <t>vrexpbtex1</t>
  </si>
  <si>
    <t>Transports Exceptionnels 1.0</t>
  </si>
  <si>
    <t>VM de recette pourle projet Transports Exceptionnels</t>
  </si>
  <si>
    <t>06/01/2026 - 14/01/2026 - 20/01/2026 - 04/02/2026 - 18/02/2026 - 04/03/2026 - 16/03/2026 - 26/03/2026</t>
  </si>
  <si>
    <t>vrrauaapp1</t>
  </si>
  <si>
    <t>ASUR (RAU) 1</t>
  </si>
  <si>
    <t>vrrauaapp2</t>
  </si>
  <si>
    <t>Serveur Applicatif 1</t>
  </si>
  <si>
    <t>vrrauaast1</t>
  </si>
  <si>
    <t>Serveur Asterisk 1</t>
  </si>
  <si>
    <t>vrrauaast2</t>
  </si>
  <si>
    <t>Asterisk 2</t>
  </si>
  <si>
    <t>vrrauafrt1</t>
  </si>
  <si>
    <t>Serveur Front 1</t>
  </si>
  <si>
    <t>vrrauafrt2</t>
  </si>
  <si>
    <t>vrtrabkme1</t>
  </si>
  <si>
    <t>KME</t>
  </si>
  <si>
    <t>Serveur de DEV/REC KME - application des interfaces KME</t>
  </si>
  <si>
    <t>Vérification du bon redémarrage du PM2</t>
  </si>
  <si>
    <t>14/01/2026 - 19/01/2026 - 29/01/2026 -03/02/2026 - 16/02/2026 - 23/02/2026 - 03/03/2026 - 17/03/2026 - 24/03/2026</t>
  </si>
  <si>
    <t>vptrabkme1</t>
  </si>
  <si>
    <t>20/01/2026 - 03/02/2026 - 16/02/2026 -23/02/2026 - 04/03/2026 - 17/03/2026 - 24/03/2026</t>
  </si>
  <si>
    <t>vrtrabmas2</t>
  </si>
  <si>
    <t>Masterparc 1</t>
  </si>
  <si>
    <t>Gestion du Parc Matériel La VM contient à la fois le serveur web ainsi que le serveur de base de données.</t>
  </si>
  <si>
    <t>vpaiiacam2</t>
  </si>
  <si>
    <t>Autoroute Trafic 1</t>
  </si>
  <si>
    <t>Diffusion de webcam sanef et sapn vers Autoroutes Trafic</t>
  </si>
  <si>
    <t>vpairahtp1</t>
  </si>
  <si>
    <t>Vision'Aire 1</t>
  </si>
  <si>
    <t xml:space="preserve">DUFOUR Antoine - </t>
  </si>
  <si>
    <t>Meme temps que VPAIRATOM1</t>
  </si>
  <si>
    <t>vpairatom1</t>
  </si>
  <si>
    <t>DUFOUR Antoine -</t>
  </si>
  <si>
    <t>Meme temps que VPAIRAHTP1</t>
  </si>
  <si>
    <t>vrameaoct1</t>
  </si>
  <si>
    <t>Octan 1.0</t>
  </si>
  <si>
    <t>Qualification et Recette Octan</t>
  </si>
  <si>
    <t>vpameaoct1</t>
  </si>
  <si>
    <t>OCTAN - Serveur Applicatif Backend Birt et Octan
Fait parti d'un cluster applicatif avec vpameaoct1
vpameaoct3 est le répartiteur http pour gérer ce cluster</t>
  </si>
  <si>
    <t>DUFOUR Antoine - Prevenir le PCT</t>
  </si>
  <si>
    <t>21/01/2026 - 26/01/2026</t>
  </si>
  <si>
    <t>vpameaoct2</t>
  </si>
  <si>
    <t>OCTAN - Serveur Applicatif Backend Birt et Octan
Fait parti d'un cluster applicatif avec vpameaoct2
vpameaoct3 est le répartiteur http pour gérer ce cluster</t>
  </si>
  <si>
    <t>vpameaoct3</t>
  </si>
  <si>
    <t>OCTAN - Serveur Frontend Apache Octan et OctanA150
Répartiteur http pour les vm tomcat de production : vpameaoct1 et vpameaoct2
En remplacement de vocthttp</t>
  </si>
  <si>
    <t>vrcosaapp1</t>
  </si>
  <si>
    <t>COSWIN Entreprise Edition 8i</t>
  </si>
  <si>
    <t>Procedure:
Arrêt des services applicatifs sur VRCOSAAPP1
Arrêt de la base de données sur LRINFBCOS1
Patching des serveurs
Redémarrage de la base de données sur LRINFBCOS1
Redémarrage des services sur VRCOSAAPP1</t>
  </si>
  <si>
    <t>lrinfbcos1</t>
  </si>
  <si>
    <t>Serveur de Recette Coswin Base de données</t>
  </si>
  <si>
    <t>lpinfbcos1</t>
  </si>
  <si>
    <t>Serveur de Production Coswin Base de données</t>
  </si>
  <si>
    <t>DUFOUR Antoine / Nadine - En meme temps que  vpcosaapp1 - Prevenir le PCT</t>
  </si>
  <si>
    <t>vpcosaapp1</t>
  </si>
  <si>
    <t>Serveur COSWIN applicatif Production</t>
  </si>
  <si>
    <r>
      <rPr>
        <sz val="10"/>
        <color rgb="FF000000"/>
        <rFont val="Arial"/>
      </rPr>
      <t xml:space="preserve">DUFOUR Antoine / Nadine - En meme temps que  lpinfbcos1- Prevenir le PCT
</t>
    </r>
    <r>
      <rPr>
        <sz val="10"/>
        <color rgb="FF0070C0"/>
        <rFont val="Arial"/>
      </rPr>
      <t>Procedure :
Arrêt des services applicatifs sur VPCOSAAPP1
Arrêt de la base de données sur LPINFBCOS1
Patching des serveurs
Redémarrage de la base de données sur LPINFBCOS1
Redémarrage des services sur VPCOSAAPP1</t>
    </r>
  </si>
  <si>
    <t>vpgmoaprx1</t>
  </si>
  <si>
    <t>trafic</t>
  </si>
  <si>
    <t>Proxy GMAO en DMZ</t>
  </si>
  <si>
    <t>21/01/2026 - 03/02/2026 - 19/02/2026 - 05/03/2026 - 18/03/2026</t>
  </si>
  <si>
    <t>vpexpatex1</t>
  </si>
  <si>
    <r>
      <rPr>
        <sz val="10"/>
        <color rgb="FF000000"/>
        <rFont val="Arial"/>
      </rPr>
      <t xml:space="preserve">DBA - En meme temps que VPEXPBTEX1
</t>
    </r>
    <r>
      <rPr>
        <sz val="10"/>
        <color rgb="FF0070C0"/>
        <rFont val="Arial"/>
      </rPr>
      <t>Procedure :
Arrêt des services applicatifs sur VPEXPATEX1
Arrêt de la base de données sur VPEXPBTEX1
Patching des serveurs
Redémarrage de la base de données sur VPEXPBTEX1
Redémarrage des services sur VPEXPATEX1</t>
    </r>
  </si>
  <si>
    <t>vpexpbtex1</t>
  </si>
  <si>
    <t>DUFOUR Antoine - DBA</t>
  </si>
  <si>
    <r>
      <rPr>
        <sz val="10"/>
        <color rgb="FF000000"/>
        <rFont val="Arial"/>
      </rPr>
      <t xml:space="preserve">DBA - En meme temps que VPEXPATEX1
</t>
    </r>
    <r>
      <rPr>
        <sz val="10"/>
        <color rgb="FF0070C0"/>
        <rFont val="Arial"/>
      </rPr>
      <t>Procedure :
Arrêt des services applicatifs sur VPEXPATEX1
Arrêt de la base de données sur VPEXPBTEX1
Patching des serveurs
Redémarrage de la base de données sur VPEXPBTEX1
Redémarrage des services sur VPEXPATEX1</t>
    </r>
  </si>
  <si>
    <t>vptrabwaz1</t>
  </si>
  <si>
    <t>vrtrabwaz1</t>
  </si>
  <si>
    <t>Gestion interface Waze 1</t>
  </si>
  <si>
    <t>vprauahtp2</t>
  </si>
  <si>
    <t xml:space="preserve">
ASUR (RAU) 1</t>
  </si>
  <si>
    <t>Serveur proxy RAU prod</t>
  </si>
  <si>
    <t>21/01/2026 - 04/02/2026 - 18/02/2026 - 05/03/2026 - 17/03/2026 - 24/03/2026</t>
  </si>
  <si>
    <t>vrdepaapp1</t>
  </si>
  <si>
    <t xml:space="preserve">
Gdepa 1</t>
  </si>
  <si>
    <t>Environnement de recette-qualif du nouveau gdepa</t>
  </si>
  <si>
    <t>Arrêt des services applicatifs sur VRDEPAAPP1 et VRDEPAAST1
Arrêt de la base de données sur VRDEPBELS1 et VRDEPBELS2
Patching des serveurs
Redémarrage de la base de données VRDEPBELS1 et VRDEPBELS2
Redémarrage des services sur VRDEPAAPP1 et VRDEPAAST1</t>
  </si>
  <si>
    <t>vrdepaast1</t>
  </si>
  <si>
    <t>Gdepa 1</t>
  </si>
  <si>
    <t>vrdepbels1</t>
  </si>
  <si>
    <t>vrdepbels2</t>
  </si>
  <si>
    <t>vpameatra1</t>
  </si>
  <si>
    <t>AMELIE - Exploitation autoroutière</t>
  </si>
  <si>
    <t>20/01/2026 - 04/02/2026 - 18/02/2026 - 05/03/2026 - 18/03/2026 - 23/03/2026</t>
  </si>
  <si>
    <t>vpdepaapp1</t>
  </si>
  <si>
    <t>Environnement de production du nouveau gdepa</t>
  </si>
  <si>
    <t>DUFOUR Antoine -Prevenir le PCT - Impact Amélie/PCE</t>
  </si>
  <si>
    <r>
      <rPr>
        <sz val="10"/>
        <color rgb="FF000000"/>
        <rFont val="Arial"/>
      </rPr>
      <t xml:space="preserve">DUFOUR Antoine -Prevenir le PCT - Impact Amélie/PCE
</t>
    </r>
    <r>
      <rPr>
        <sz val="10"/>
        <color rgb="FF0070C0"/>
        <rFont val="Arial"/>
      </rPr>
      <t>Procedure :
Arrêt des services applicatifs sur VPDEPAAPP1 et VPDEPAAST1
Arrêt de la base de données sur VPDEPBELS1
Patching des serveurs
Redémarrage de la base de données VPDEPBELS1
Redémarrage des services sur VPDEPAAPP1 et VPDEPAAST1</t>
    </r>
  </si>
  <si>
    <t>vpdepaast1</t>
  </si>
  <si>
    <t>vpdepbels1</t>
  </si>
  <si>
    <t>vpexparep1</t>
  </si>
  <si>
    <t>eReport 1</t>
  </si>
  <si>
    <t>Laurent DELCOUR - Fabien</t>
  </si>
  <si>
    <t>Renouvellement de VMPAT1</t>
  </si>
  <si>
    <t>DUFOUR Antoine - Serveur en cours de Decomm</t>
  </si>
  <si>
    <t>vpameahtp1</t>
  </si>
  <si>
    <t xml:space="preserve">Laurent DELCOUR </t>
  </si>
  <si>
    <t>Serveur HTP 1 Amelie de Prod</t>
  </si>
  <si>
    <t xml:space="preserve"> Pas de SnapShot ca verrouille VMDK - appliquer procedure de bascule package</t>
  </si>
  <si>
    <t>vpameahtp2</t>
  </si>
  <si>
    <t>Serveur HTP 2 Amelie de Prod</t>
  </si>
  <si>
    <t>vpameapmv1</t>
  </si>
  <si>
    <t>AMELIE - PMV Environnement SIC
Loi LPM</t>
  </si>
  <si>
    <t>DUFOUR Antoine - PCT</t>
  </si>
  <si>
    <t>vpameapmv2</t>
  </si>
  <si>
    <t xml:space="preserve">AMELIE - PMV Environnement SIC </t>
  </si>
  <si>
    <t>vrameahtp1</t>
  </si>
  <si>
    <t xml:space="preserve">Serveur Kafka - Amelie </t>
  </si>
  <si>
    <r>
      <rPr>
        <sz val="10"/>
        <color rgb="FF000000"/>
        <rFont val="Arial"/>
      </rPr>
      <t xml:space="preserve">Pas de SnapShot ca verrouille VMDK </t>
    </r>
    <r>
      <rPr>
        <sz val="10"/>
        <color rgb="FFFF0000"/>
        <rFont val="Arial"/>
      </rPr>
      <t>- appliquer procedure de bascule package</t>
    </r>
  </si>
  <si>
    <t>vrameahtp2</t>
  </si>
  <si>
    <t>vrscoav2x1</t>
  </si>
  <si>
    <t>Scoop 1</t>
  </si>
  <si>
    <t>Malalatiana A. RANDRIAMASY</t>
  </si>
  <si>
    <t>Scoop : remplace vmscoop1</t>
  </si>
  <si>
    <t>vpradbtef1</t>
  </si>
  <si>
    <t>Cadre modernisation du réseau radio d'exploitation sanef (Evolution MPT-IP (Analogique) vers DMR (Numérique).</t>
  </si>
  <si>
    <t>vpracaquo1</t>
  </si>
  <si>
    <t>vrpatbl2r2</t>
  </si>
  <si>
    <t>L2R 1</t>
  </si>
  <si>
    <t>Thierry UNIMON</t>
  </si>
  <si>
    <t>Serveur Référentiel Péage ALBEA nginx</t>
  </si>
  <si>
    <t>vrpatbl2r3</t>
  </si>
  <si>
    <t>SI PATRIMOINE 1.0</t>
  </si>
  <si>
    <t>Serveur Nginx de recette Référentiel Péage SAPN</t>
  </si>
  <si>
    <t>vdpataels1</t>
  </si>
  <si>
    <t>Isis/Fénix (anciennement Aquarius)</t>
  </si>
  <si>
    <t>Serveur Elasticsearch DEV FENIX</t>
  </si>
  <si>
    <t>vdpatbsip1</t>
  </si>
  <si>
    <t>15/01/2026 - 16/02/2026</t>
  </si>
  <si>
    <t>vrpataels1</t>
  </si>
  <si>
    <t>vrpatalag1</t>
  </si>
  <si>
    <t>Lago 17</t>
  </si>
  <si>
    <t>Lago</t>
  </si>
  <si>
    <t>vrpatbl2r1</t>
  </si>
  <si>
    <t>Serveur de Recett de gestion de la chaussée.</t>
  </si>
  <si>
    <t>vppatbl2r1</t>
  </si>
  <si>
    <t>Serveur de gestion de la chaussée.</t>
  </si>
  <si>
    <t>vrpatbsip1</t>
  </si>
  <si>
    <t>SI Patrimoine</t>
  </si>
  <si>
    <t>vppataels1</t>
  </si>
  <si>
    <t>Responsable Alexis MAHDAVI</t>
  </si>
  <si>
    <t xml:space="preserve">DBA </t>
  </si>
  <si>
    <t xml:space="preserve">Patch en meme temps </t>
  </si>
  <si>
    <t>vppatbsip1</t>
  </si>
  <si>
    <t>Serveur SI Patrimoine</t>
  </si>
  <si>
    <t>08/01/2026 - 22/01/2026 - 26/02/2025 - 12/03/2026</t>
  </si>
  <si>
    <t>vppatakib1</t>
  </si>
  <si>
    <t xml:space="preserve">Kibana est un greffon de visualisation de données pour Elasticsearch : Pour exploration des données du cluster sipat
</t>
  </si>
  <si>
    <t>22/01/2026 - 26/01/2026</t>
  </si>
  <si>
    <t>vppatalag1</t>
  </si>
  <si>
    <t>vpdecasas4</t>
  </si>
  <si>
    <t xml:space="preserve"> décommisionné fin d'année</t>
  </si>
  <si>
    <t>vrdsiascr1</t>
  </si>
  <si>
    <t>Red Hat Enterprise Linux release 9.7 (Plow)</t>
  </si>
  <si>
    <t>Serveur Nextcloud Talk de recette</t>
  </si>
  <si>
    <t>vibotakpi1</t>
  </si>
  <si>
    <t>Serveur KPI du BOT en preprod</t>
  </si>
  <si>
    <t>vpbotakpi1</t>
  </si>
  <si>
    <t>Serveur KPI du BOT en prod</t>
  </si>
  <si>
    <t>vrgrsangx1</t>
  </si>
  <si>
    <t>Alexis MHADAVI</t>
  </si>
  <si>
    <t>Serveur Griffon de recette</t>
  </si>
  <si>
    <t>vpburbimp1</t>
  </si>
  <si>
    <t>vrdsibarc1</t>
  </si>
  <si>
    <t>Red Hat Enterprise Linux release 9.6</t>
  </si>
  <si>
    <t>vpsdtanvr1</t>
  </si>
  <si>
    <t>Microsoft Windows Server 2019</t>
  </si>
  <si>
    <t>Gestion Vidéo de Schwindratzheim</t>
  </si>
  <si>
    <t>vpabnanvr1</t>
  </si>
  <si>
    <t>vpabvanvr1</t>
  </si>
  <si>
    <t>Gestion Vidéo de Amblainville</t>
  </si>
  <si>
    <t>vpdsiagrd1</t>
  </si>
  <si>
    <t>19/02/2026 - 05/03/2026</t>
  </si>
  <si>
    <t>ls-masnieres</t>
  </si>
  <si>
    <t>vtpatbsip1</t>
  </si>
  <si>
    <t>Serveur Fenix SIPAT de test</t>
  </si>
  <si>
    <t>Patch SI Patrimoine en meme temps que ISIS/FENIX
C'est l'applicatif et la base de données. ça évite de couper le service 2 fois dans la journée.</t>
  </si>
  <si>
    <t>vtdsibquo1</t>
  </si>
  <si>
    <t>VM Quroum PostgreSQL 1</t>
  </si>
  <si>
    <t>vtdsibpmm1</t>
  </si>
  <si>
    <t>PostgreSQL PMM Server</t>
  </si>
  <si>
    <t>vrsvpapar2</t>
  </si>
  <si>
    <t>vpaiiaast1</t>
  </si>
  <si>
    <t>Nicolas DESSOYE - Eric - Thierry - Laurent</t>
  </si>
  <si>
    <t>Serveur TSE pour astreinte système</t>
  </si>
  <si>
    <t>VPAIIAADA1</t>
  </si>
  <si>
    <t>vpexpaxfb1</t>
  </si>
  <si>
    <t>vpsecawin1</t>
  </si>
  <si>
    <t>Gestion sécurité windows 1</t>
  </si>
  <si>
    <t>Securite windows - remplace vmsecuwin</t>
  </si>
  <si>
    <t>lpamebrac3</t>
  </si>
  <si>
    <t>vtpataels1</t>
  </si>
  <si>
    <t>vpdsiahap1</t>
  </si>
  <si>
    <t>Serveur HAProxy 1</t>
  </si>
  <si>
    <t>vpdsiahap2</t>
  </si>
  <si>
    <t>Serveur HAProxy 2</t>
  </si>
  <si>
    <t>vpdsiahap3</t>
  </si>
  <si>
    <t>Serveur HAProxy 3</t>
  </si>
  <si>
    <t>vpdsiahap4</t>
  </si>
  <si>
    <t>Serveur HAProxy 4</t>
  </si>
  <si>
    <t>vpdsiangx1</t>
  </si>
  <si>
    <t>Serveur Nginx 1</t>
  </si>
  <si>
    <t>vpdsiangx2</t>
  </si>
  <si>
    <t>Serveur Nginx 2</t>
  </si>
  <si>
    <t>vpdsiangx3</t>
  </si>
  <si>
    <t>Serveur Nginx 3</t>
  </si>
  <si>
    <t>vpdsiangx4</t>
  </si>
  <si>
    <t>Serveur Nginx 4</t>
  </si>
  <si>
    <t>ls-spare-mon</t>
  </si>
  <si>
    <t>SVP Gare Sanef : Spare de Montesson</t>
  </si>
  <si>
    <t>vpcrmacle1</t>
  </si>
  <si>
    <t>Cleo - CRM V2 8.01.100 SP3</t>
  </si>
  <si>
    <t>Laurence FRIER</t>
  </si>
  <si>
    <t>Les pj (à destination de cléo) des formulaires de contact du site web sont stockées sur ce serveur web.</t>
  </si>
  <si>
    <t>vrpeaaref1</t>
  </si>
  <si>
    <t>Freddy LINET</t>
  </si>
  <si>
    <t>Serveur référentiel Péage de Recette pour les SVP maîtres de recette Sanef, Sapn, Albea et A65</t>
  </si>
  <si>
    <t>vrlogaagt1</t>
  </si>
  <si>
    <t>Serveur de gestion de log</t>
  </si>
  <si>
    <t>vpvsaagpu1</t>
  </si>
  <si>
    <t>Oracle Linux Server release 8</t>
  </si>
  <si>
    <t>vpvsaagpu2</t>
  </si>
  <si>
    <t>VRSIGAFRT1</t>
  </si>
  <si>
    <t>SIG (Application) 1</t>
  </si>
  <si>
    <t>Serveur Frontal pour les solutions SIG de Recette</t>
  </si>
  <si>
    <t>VRSIGAAPP1</t>
  </si>
  <si>
    <t>Serveurs d’application 1 pour les solutions SIG de Recette</t>
  </si>
  <si>
    <t>VRSIGAAPP2</t>
  </si>
  <si>
    <t>SIG (Application) 2</t>
  </si>
  <si>
    <t>Serveurs d’application 2 pour les solutions SIG de Recette</t>
  </si>
  <si>
    <t>VRSIGAPTL1</t>
  </si>
  <si>
    <t>Arcgis Portal pour les solutions SIG de Recette</t>
  </si>
  <si>
    <t>VRSIGAAGS1</t>
  </si>
  <si>
    <t>Arcgis Server pour les solutions SIG de Recette</t>
  </si>
  <si>
    <t>vrdsialab1</t>
  </si>
  <si>
    <t>VM Linux de LAB pour l'équipe IPOP</t>
  </si>
  <si>
    <t>Julien EGRET</t>
  </si>
  <si>
    <t>vrdsialab2</t>
  </si>
  <si>
    <t>VM Linux de lab IPOP</t>
  </si>
  <si>
    <t>vpdsibetc1</t>
  </si>
  <si>
    <t>PostgreSQL 16</t>
  </si>
  <si>
    <t>clusters Postgres/Patroni - Serveur 1</t>
  </si>
  <si>
    <t>vpdsibetc2</t>
  </si>
  <si>
    <t>clusters Postgres/Patroni - Serveur 2</t>
  </si>
  <si>
    <t>vpdsibetc3</t>
  </si>
  <si>
    <t>clusters Postgres/Patroni - Serveur 3</t>
  </si>
  <si>
    <t>vdlabaadm1</t>
  </si>
  <si>
    <t>VM Windows server de LAB pour l'équipe IPOP
VM d'admin de l'AD de test</t>
  </si>
  <si>
    <t>vdlabawdc1</t>
  </si>
  <si>
    <t>VM Windows server de LAB pour l'équipe IPOP
DC de test</t>
  </si>
  <si>
    <t>vdlabawdc2</t>
  </si>
  <si>
    <t>vpburawdc1</t>
  </si>
  <si>
    <t>Contrôleur de domaine AD Bureautique
Mise à jour du vburwdc1 en Windows 2022
Sera remplacé lors de la mise en place d'un Tier0 pour l'AD Bureautique</t>
  </si>
  <si>
    <t>vpburawdc2</t>
  </si>
  <si>
    <t>Contrôleur de domaine AD Bureautique
Mise à jour du vburwdc2 en Windows 2022
Sera remplacé lors de la mise en place d'un Tier0 pour l'AD Bureautique</t>
  </si>
  <si>
    <t>vpburawdc3</t>
  </si>
  <si>
    <t>Contrôleur de domaine AD Bureautique
Mise à jour du rmilwdc1 en Windows 2022
Sera remplacé lors de la mise en place d'un Tier0 pour l'AD Bureautique</t>
  </si>
  <si>
    <t>vpburawdc4</t>
  </si>
  <si>
    <t>Contrôleur de domaine AD Bureautique
Mise à jour du rsmiwdc1 en Windows 2022
Sera remplacé lors de la mise en place d'un Tier0 pour l'AD Bureautique</t>
  </si>
  <si>
    <t>vpvpnaems1</t>
  </si>
  <si>
    <t>Canonical Ubuntu</t>
  </si>
  <si>
    <t>FortiAnalyzer 1</t>
  </si>
  <si>
    <t>Serveur Fortinet EMS de Prod
vip interne : 10.43.192.125
vip externe : 83.68.99.98</t>
  </si>
  <si>
    <t>vrairahtp2</t>
  </si>
  <si>
    <t>Declaweb v2 1.0.12</t>
  </si>
  <si>
    <t>Serveur Frontal pour les utilisateurs externes DECLAWEB de recette</t>
  </si>
  <si>
    <t>vrdsiadep1</t>
  </si>
  <si>
    <t>VM de dépôt de recette pour échange de fichiers via Nextcloud</t>
  </si>
  <si>
    <t>vrdsiahax1</t>
  </si>
  <si>
    <t>nginx 1.26.2</t>
  </si>
  <si>
    <t>Serveur HAproxy de recette 1
ip : 192.168.19.196
vip interne : 10.43.192.115</t>
  </si>
  <si>
    <t>vrdsiahax2</t>
  </si>
  <si>
    <t>Serveur HAProxy de recette
ip : 192.168.19.197
vip interne : 10.43.192.116</t>
  </si>
  <si>
    <t>vriadawdc3</t>
  </si>
  <si>
    <t>Contrôleur AD de recette temporaire pour tester une migration de contrôleur</t>
  </si>
  <si>
    <t>splogbels1</t>
  </si>
  <si>
    <t>splogbels2</t>
  </si>
  <si>
    <t>splogbels3</t>
  </si>
  <si>
    <t>splogbels4</t>
  </si>
  <si>
    <t>vplogbels1</t>
  </si>
  <si>
    <t>vplogbels2</t>
  </si>
  <si>
    <t>vplogbquo1</t>
  </si>
  <si>
    <t>vplogalst1</t>
  </si>
  <si>
    <t>vplogakib1</t>
  </si>
  <si>
    <t>Patch 1</t>
  </si>
  <si>
    <t>Ferié 2026 - Gel</t>
  </si>
  <si>
    <t>semaine 01</t>
  </si>
  <si>
    <t>Gel</t>
  </si>
  <si>
    <t>Infrastructure HPROD</t>
  </si>
  <si>
    <t>semaine 02</t>
  </si>
  <si>
    <t>05/01/2026 – 11/01/2026</t>
  </si>
  <si>
    <t>Trafic HPROD</t>
  </si>
  <si>
    <t>semaine 03</t>
  </si>
  <si>
    <t>12/01/2026 – 18/01/2026</t>
  </si>
  <si>
    <t>Trafic PROD</t>
  </si>
  <si>
    <t>semaine 04</t>
  </si>
  <si>
    <t>19/01/2026 – 25/01/2026</t>
  </si>
  <si>
    <t>Infrastructure PROD</t>
  </si>
  <si>
    <t>semaine 05</t>
  </si>
  <si>
    <t>26/01/2026 – 01/02/2026</t>
  </si>
  <si>
    <t>semaine 06</t>
  </si>
  <si>
    <t>02/02/2026 – 08/02/2026</t>
  </si>
  <si>
    <t>semaine 07</t>
  </si>
  <si>
    <t>09/02/2026 – 15/02/2026</t>
  </si>
  <si>
    <t>Péage HPROD / PROD Pilote</t>
  </si>
  <si>
    <t>semaine 08</t>
  </si>
  <si>
    <t>16/02/2026 – 22/02/2026</t>
  </si>
  <si>
    <t>Péage PROD</t>
  </si>
  <si>
    <t>semaine 09</t>
  </si>
  <si>
    <t>23/02/2026 – 01/03/2026</t>
  </si>
  <si>
    <t>semaine 10</t>
  </si>
  <si>
    <t>02/03/2026 – 08/03/2026</t>
  </si>
  <si>
    <t>FL Test 1 ,Test 2, Recette, Dev</t>
  </si>
  <si>
    <t>semaine 11</t>
  </si>
  <si>
    <t>09/03/2026 – 15/03/2026</t>
  </si>
  <si>
    <t>FL Pré-Prod</t>
  </si>
  <si>
    <t>semaine 12</t>
  </si>
  <si>
    <t>16/03/2026 – 22/03/2026</t>
  </si>
  <si>
    <t>BI + Gestion</t>
  </si>
  <si>
    <t>semaine 13</t>
  </si>
  <si>
    <t>23/03/2026 – 29/03/2026</t>
  </si>
  <si>
    <t>FL Prod</t>
  </si>
  <si>
    <t>semaine 14</t>
  </si>
  <si>
    <t>30/03/2026 – 05/04/2026</t>
  </si>
  <si>
    <t>semaine 15</t>
  </si>
  <si>
    <t>06/04/2026 – 12/04/2026</t>
  </si>
  <si>
    <t>Ferié 06/04/2026</t>
  </si>
  <si>
    <t>Patch 2</t>
  </si>
  <si>
    <t>semaine 16</t>
  </si>
  <si>
    <t>13/04/2026 – 19/04/2026</t>
  </si>
  <si>
    <t>semaine 17</t>
  </si>
  <si>
    <t>20/04/2026 – 26/04/2026</t>
  </si>
  <si>
    <t>semaine 18</t>
  </si>
  <si>
    <t>27/04/2026 – 03/05/2026</t>
  </si>
  <si>
    <t>semaine 19</t>
  </si>
  <si>
    <t>04/05/2026 – 10/05/2026</t>
  </si>
  <si>
    <t>semaine 20</t>
  </si>
  <si>
    <t>11/05/2026 – 17/05/2026</t>
  </si>
  <si>
    <t>semaine 21</t>
  </si>
  <si>
    <t>18/05/2026 – 24/05/2026</t>
  </si>
  <si>
    <t>Péage HPROD /PROD Pilote</t>
  </si>
  <si>
    <t>semaine 22</t>
  </si>
  <si>
    <t>25/05/2026 – 31/05/2026</t>
  </si>
  <si>
    <t>semaine 23</t>
  </si>
  <si>
    <t>01/06/2026 – 07/06/2026</t>
  </si>
  <si>
    <t>semaine 24</t>
  </si>
  <si>
    <t>08/06/2026 – 14/06/2026</t>
  </si>
  <si>
    <t>semaine 25</t>
  </si>
  <si>
    <t>15/06/2026 – 21/06/2026</t>
  </si>
  <si>
    <t>semaine 26</t>
  </si>
  <si>
    <t>22/06/2026 – 28/06/2026</t>
  </si>
  <si>
    <t>semaine 27</t>
  </si>
  <si>
    <t>29/06/2026 – 05/07/2026</t>
  </si>
  <si>
    <t>semaine 28</t>
  </si>
  <si>
    <t>06/07/2026 – 12/07/2026</t>
  </si>
  <si>
    <t>semaine 29</t>
  </si>
  <si>
    <t>13/07/2026 – 19/07/2026</t>
  </si>
  <si>
    <t>semaine 30</t>
  </si>
  <si>
    <t>20/07/2026 – 26/07/2026</t>
  </si>
  <si>
    <t>semaine 31</t>
  </si>
  <si>
    <t>27/07/2026 – 02/08/2026</t>
  </si>
  <si>
    <t>semaine 32</t>
  </si>
  <si>
    <t>03/08/2026 – 09/08/2026</t>
  </si>
  <si>
    <t>semaine 33</t>
  </si>
  <si>
    <t>10/08/2026 – 16/08/2026</t>
  </si>
  <si>
    <t>semaine 34</t>
  </si>
  <si>
    <t>17/08/2026 – 23/08/2026</t>
  </si>
  <si>
    <t>semaine 35</t>
  </si>
  <si>
    <t>24/08/2026 – 30/08/2026</t>
  </si>
  <si>
    <t>Patch 3</t>
  </si>
  <si>
    <t>semaine 36</t>
  </si>
  <si>
    <t>31/08/2026 – 06/09/2026</t>
  </si>
  <si>
    <t>semaine 37</t>
  </si>
  <si>
    <t>07/09/2026 – 13/09/2026</t>
  </si>
  <si>
    <t>semaine 38</t>
  </si>
  <si>
    <t>14/09/2026 – 20/09/2026</t>
  </si>
  <si>
    <t>semaine 39</t>
  </si>
  <si>
    <t>21/09/2026 – 27/09/2026</t>
  </si>
  <si>
    <t>semaine 40</t>
  </si>
  <si>
    <t>28/09/2026 – 04/10/2026</t>
  </si>
  <si>
    <t>semaine 41</t>
  </si>
  <si>
    <t>05/10/2026 – 11/10/2026</t>
  </si>
  <si>
    <t>semaine 42</t>
  </si>
  <si>
    <t>12/10/2026 – 18/10/2026</t>
  </si>
  <si>
    <t>semaine 43</t>
  </si>
  <si>
    <t>19/10/2026 – 25/10/2026</t>
  </si>
  <si>
    <t>semaine 44</t>
  </si>
  <si>
    <t>26/10/2026 – 01/11/2026</t>
  </si>
  <si>
    <t>semaine 45</t>
  </si>
  <si>
    <t>02/11/2026 – 08/11/2026</t>
  </si>
  <si>
    <t>semaine 46</t>
  </si>
  <si>
    <t>09/11/2026 – 15/11/2026</t>
  </si>
  <si>
    <t>semaine 47</t>
  </si>
  <si>
    <t>16/11/2026 – 22/11/2026</t>
  </si>
  <si>
    <t>semaine 48</t>
  </si>
  <si>
    <t>23/11/2026 – 29/11/2026</t>
  </si>
  <si>
    <t>semaine 49</t>
  </si>
  <si>
    <t>30/11/2026 – 06/12/2026</t>
  </si>
  <si>
    <t>semaine 50</t>
  </si>
  <si>
    <t>07/12/2026 – 13/12/2026</t>
  </si>
  <si>
    <t>semaine 51</t>
  </si>
  <si>
    <t>14/12/2026 – 20/12/2026</t>
  </si>
  <si>
    <t>semaine 52</t>
  </si>
  <si>
    <t>21/12/2026 – 27/12/2026</t>
  </si>
  <si>
    <t>semaine 53</t>
  </si>
  <si>
    <t>28/12/2026 – 03/01/2027</t>
  </si>
  <si>
    <t>Note :</t>
  </si>
  <si>
    <t>Ne pas patcher les serveurs de Prod trafic (Amelie - PMV - SED - SEXTAN ) Entre janvier et Mars - période d’hivernage</t>
  </si>
  <si>
    <t>Liste des serveurs retirés de la liste initiale exportée d’iTop.</t>
  </si>
  <si>
    <t>Serveurs :</t>
  </si>
  <si>
    <t>les obsoletes</t>
  </si>
  <si>
    <t>ESXI</t>
  </si>
  <si>
    <t xml:space="preserve">Chassis </t>
  </si>
  <si>
    <t>sanSwitch</t>
  </si>
  <si>
    <t>MON_L1_S1_A1_SRV_01</t>
  </si>
  <si>
    <t>MON_L1_S1_A1_SRV_02</t>
  </si>
  <si>
    <t>MON_L1_S2_A1_SRV_01</t>
  </si>
  <si>
    <t>MON_L1_S2_A1_SRV_02</t>
  </si>
  <si>
    <t>CHA_L1_S1_A1_SRV_01</t>
  </si>
  <si>
    <t>CHA_L1_S1_A1_SRV_02</t>
  </si>
  <si>
    <t>CHA_L2_S2_A1_SRV_01</t>
  </si>
  <si>
    <t>CHA_L2_S2_A1_SRV_02</t>
  </si>
  <si>
    <t>HEU_L2_S1_A1_SRV_01</t>
  </si>
  <si>
    <t>HEU_L2_S1_A1_SRV_02</t>
  </si>
  <si>
    <t>HEU_L5_S2_A1_SRV_01</t>
  </si>
  <si>
    <t>HEU_L5_S2_A1_SRV_02</t>
  </si>
  <si>
    <t>CentOS Linux release 7.1.1503 (Core)</t>
  </si>
  <si>
    <t>CentOS Linux release 7.7.1908 (Core)</t>
  </si>
  <si>
    <t>CentOS Linux release 7.9.2009 (Core)</t>
  </si>
  <si>
    <t>Microsoft Windows 10 Entreprise 2016 LTSB</t>
  </si>
  <si>
    <t>CentOS Linux release 7.2.1511 (Core)</t>
  </si>
  <si>
    <t>Appliance</t>
  </si>
  <si>
    <t>FreeBSD</t>
  </si>
  <si>
    <t>Microsoft Windows 7 (64-bit)</t>
  </si>
  <si>
    <t>Microsoft Windows 10 Entreprise</t>
  </si>
  <si>
    <t>ArubaOS</t>
  </si>
  <si>
    <t>HPE Linux Based on Debian</t>
  </si>
  <si>
    <t>centos-release-7-2</t>
  </si>
  <si>
    <t>BackBox version 7.00.05</t>
  </si>
  <si>
    <t>Debian GNU/Linux 10 (buster)</t>
  </si>
  <si>
    <t>VMware Photon</t>
  </si>
  <si>
    <t>VMware Photon OS</t>
  </si>
  <si>
    <t>CentOS Linux release 7.6.1810 (Core)</t>
  </si>
  <si>
    <t>CentOS Linux release 7.8.2003 (Core)</t>
  </si>
  <si>
    <t>Windows 7</t>
  </si>
  <si>
    <t>Microsoft Windows 10 Enterprise 2016 LTSB</t>
  </si>
  <si>
    <t>CentOS Linux release 7.4.1708 (Core)</t>
  </si>
  <si>
    <t>Debian GNU/Linux 9 (stretch)</t>
  </si>
  <si>
    <t>Microsoft Windows 11 Enterprise</t>
  </si>
  <si>
    <t>CentOS Linux release 7.3.1611 (Core)</t>
  </si>
  <si>
    <t>vSphere Standard .</t>
  </si>
  <si>
    <t>SUSE Linux Enterprise Server 12 (x86_64)</t>
  </si>
  <si>
    <t>vpaiiavsc1</t>
  </si>
  <si>
    <t>Mise en place d'une infrastructure de tests dans le cadre du projet de remplacement des IHM Vidéo (CCS/Visual)</t>
  </si>
  <si>
    <t>vpaiiavsc2</t>
  </si>
  <si>
    <t>rmilacs1</t>
  </si>
  <si>
    <t>OXE Call Serveur ?</t>
  </si>
  <si>
    <t>OXE (OmniPCX Entreprise) Alcatel SSH non utilisé -&gt; telnet Remplace le serveur physique rmilacs1_old CZ31089AWL VPAIIAOXE1 RMILACS3 -&gt; Load Balancing</t>
  </si>
  <si>
    <t>OVA Editeur</t>
  </si>
  <si>
    <t>sproibgtc1</t>
  </si>
  <si>
    <t>GTC Roissy .</t>
  </si>
  <si>
    <t>Gerer par l'infogerance Actemium</t>
  </si>
  <si>
    <t>vproiagtc1</t>
  </si>
  <si>
    <t>Windows 2019 Version 2004</t>
  </si>
  <si>
    <t>vproibgtc1</t>
  </si>
  <si>
    <t>vptchagtc1</t>
  </si>
  <si>
    <t>GTC Hardelot .</t>
  </si>
  <si>
    <t>vptchagtc2</t>
  </si>
  <si>
    <t>vptchbgtc1</t>
  </si>
  <si>
    <t>vpa14agtc1</t>
  </si>
  <si>
    <t>GTC SEA14 .</t>
  </si>
  <si>
    <t>vpa14agtc2</t>
  </si>
  <si>
    <t>vpa14bgtc1</t>
  </si>
  <si>
    <t>vmkemp1</t>
  </si>
  <si>
    <t>REVERSE PROXY + LOAD BALANCER 1</t>
  </si>
  <si>
    <t>Gerer par thomas</t>
  </si>
  <si>
    <t>vmkemp2</t>
  </si>
  <si>
    <t>vmkemplb1</t>
  </si>
  <si>
    <t>vmkemplb2</t>
  </si>
  <si>
    <t>vpaptapsh1</t>
  </si>
  <si>
    <t>Windows 10</t>
  </si>
  <si>
    <t>Nicolas DESSOYE / C. BOULARD</t>
  </si>
  <si>
    <t>vpaiiasbc2</t>
  </si>
  <si>
    <t>Introuvable sur Qualys</t>
  </si>
  <si>
    <t>lpemveemv1</t>
  </si>
  <si>
    <t>decomm</t>
  </si>
  <si>
    <t>pas d'agent Qualys , KO sur centreon</t>
  </si>
  <si>
    <t>lpemveemv2</t>
  </si>
  <si>
    <t>lpemvavcs1</t>
  </si>
  <si>
    <t>R-104524</t>
  </si>
  <si>
    <t>spemvabkp1</t>
  </si>
  <si>
    <t>R-102540</t>
  </si>
  <si>
    <t>vemvrsa3</t>
  </si>
  <si>
    <t>???</t>
  </si>
  <si>
    <t>pas d'agent Qualys  /Centreon OK</t>
  </si>
  <si>
    <t>vemvrsa4</t>
  </si>
  <si>
    <t>lppcievir1</t>
  </si>
  <si>
    <t>VMware ESXi 7.0.3</t>
  </si>
  <si>
    <t>ESXi PCI-DSS</t>
  </si>
  <si>
    <t>lppcievir2</t>
  </si>
  <si>
    <t>vppciavcs1</t>
  </si>
  <si>
    <t>REMVEND1-ENDIAN</t>
  </si>
  <si>
    <t>REMVEND2-ENDIAN</t>
  </si>
  <si>
    <t>REMVEND3-ENDIAN</t>
  </si>
  <si>
    <t>vppciasmc1</t>
  </si>
  <si>
    <t>vppciasmc2</t>
  </si>
  <si>
    <t>vpnitbbot1</t>
  </si>
  <si>
    <t>Supervision Neurone - Serveur eteint non utilisé pour le moment</t>
  </si>
  <si>
    <t>prod Tier 0 :</t>
  </si>
  <si>
    <t>Gerer par Sohpie /Joel</t>
  </si>
  <si>
    <t>Cyberark recette :</t>
  </si>
  <si>
    <t>vrcybapta2</t>
  </si>
  <si>
    <t>Serveur Radius MFA de recette</t>
  </si>
  <si>
    <t>vrcybarad1</t>
  </si>
  <si>
    <t>Cyberark prod : </t>
  </si>
  <si>
    <t>vpcybarad1</t>
  </si>
  <si>
    <t>Serveur Radius pour le MFA de CyberARK</t>
  </si>
  <si>
    <t>tier 0 recette :</t>
  </si>
  <si>
    <t>speurasvp1</t>
  </si>
  <si>
    <t>David</t>
  </si>
  <si>
    <t>S16</t>
  </si>
  <si>
    <t>Jeudi</t>
  </si>
  <si>
    <t>16h</t>
  </si>
  <si>
    <t xml:space="preserve">serrveur eurotunnel </t>
  </si>
  <si>
    <t>rsbcacs2</t>
  </si>
  <si>
    <t>Gestion RAU SAPN 1</t>
  </si>
  <si>
    <t>Utiliser le telnet Remplace le serveur physique rsbcacs2_old CZ31089AWM VPAIIAOXE2</t>
  </si>
  <si>
    <t>vppeabrac1</t>
  </si>
  <si>
    <t>Central péage Sanef 1</t>
  </si>
  <si>
    <t>ils n'existent plus pour le moment, ils ont été créés dans le cadre du projet d'infra Oracle et ils ne seront pas patché comme les autres machines Redhat car là c'est des VMs qui tourne sur une infra Oracle et l'OS c'est Oracle Enterprise Linux et non Redhat</t>
  </si>
  <si>
    <t>vppeabrac2</t>
  </si>
  <si>
    <t>vppeabrac3</t>
  </si>
  <si>
    <t>vppeabrac4</t>
  </si>
  <si>
    <t>vrpeabrac1</t>
  </si>
  <si>
    <t>vrpeabrac2</t>
  </si>
  <si>
    <t>vrtrabmut1</t>
  </si>
  <si>
    <t>GRAFFAGNINO Frédéric - Cedric PREVOT</t>
  </si>
  <si>
    <t>à la charge de la société NOVAHE</t>
  </si>
  <si>
    <t>vrtrabmut2</t>
  </si>
  <si>
    <t>spodabmut1</t>
  </si>
  <si>
    <t>spodabmut2</t>
  </si>
  <si>
    <t>spodabmut3</t>
  </si>
  <si>
    <t>spodabmut4</t>
  </si>
  <si>
    <t>srodabmut1</t>
  </si>
  <si>
    <t>srodabmut2</t>
  </si>
  <si>
    <t>vpodaboem1</t>
  </si>
  <si>
    <t>Oracle Linux 8 (8.10)</t>
  </si>
  <si>
    <t>Cedric PREVOT - Frederic GRAFFAGNINO</t>
  </si>
  <si>
    <t>vpodaboem2</t>
  </si>
  <si>
    <t>vpodaboem3</t>
  </si>
  <si>
    <t>vpodaboem4</t>
  </si>
  <si>
    <t>Gestion oracle 2</t>
  </si>
  <si>
    <t>vpstlbhis1</t>
  </si>
  <si>
    <t>Sanef Groupe</t>
  </si>
  <si>
    <t>basse</t>
  </si>
  <si>
    <t>Systel télécom (PCVue) v1 1</t>
  </si>
  <si>
    <t>supervision de la GTC A14
serveur d'archivage ou d'historisation de production</t>
  </si>
  <si>
    <t>Non</t>
  </si>
  <si>
    <t>vpstlbpea1</t>
  </si>
  <si>
    <t>supervision de la GTC A14
serveur acquisition péages de production</t>
  </si>
  <si>
    <t>vpstlbpea2</t>
  </si>
  <si>
    <t>vpstlbtel1</t>
  </si>
  <si>
    <t>supervision de la GTC A14
serveur acquisition télécom de production</t>
  </si>
  <si>
    <t>vpstlbtel2</t>
  </si>
  <si>
    <t>VM Oracle ODA Trafic</t>
  </si>
  <si>
    <t>vptrabmut1</t>
  </si>
  <si>
    <t>Instance Db systeme</t>
  </si>
  <si>
    <t>vptrabmut2</t>
  </si>
  <si>
    <t>Instant_Client_Oracle 19</t>
  </si>
  <si>
    <t>vptrabmut4</t>
  </si>
  <si>
    <t>"vipName": "vptrabmut4-vip",
"vipAddress": "10.41.40.223"</t>
  </si>
  <si>
    <t>vptrabmut3</t>
  </si>
  <si>
    <t>ODA dbsysteme</t>
  </si>
  <si>
    <t>vpexpadat3</t>
  </si>
  <si>
    <t>Red Hat Enterprise Linux Server 7 (7.9)</t>
  </si>
  <si>
    <t xml:space="preserve"> Serveur DATI</t>
  </si>
  <si>
    <t>vpscobpf1</t>
  </si>
  <si>
    <t>vpdsiapsh1</t>
  </si>
  <si>
    <t>Mouaad</t>
  </si>
  <si>
    <t>Centralisation des outils d'automation et d'audit de l'exploitation DSI</t>
  </si>
  <si>
    <t>serveur décom R-177901</t>
  </si>
  <si>
    <t>VRVPNARAD1</t>
  </si>
  <si>
    <t>,Microsoft Windows Server 2008 R2 Entreprise</t>
  </si>
  <si>
    <t>Gestion des identitées pour VPN AOV</t>
  </si>
  <si>
    <t>VRVPNARAD2</t>
  </si>
  <si>
    <t>IPV4 Addresses</t>
  </si>
  <si>
    <t>Operating System Category</t>
  </si>
  <si>
    <t>Tags</t>
  </si>
  <si>
    <t>lampadv1.serveur.est.sanef.fr</t>
  </si>
  <si>
    <t>10.30.11.52</t>
  </si>
  <si>
    <t>Linux / Server</t>
  </si>
  <si>
    <t>Red Hat Enterprise Linux Server 5 5.11</t>
  </si>
  <si>
    <t>Cloud Agent,Linux Server,Production,Gestion commerciale,Sans,VRF_INCONNUE,Obsolete,ADV-U,DEX,log4j,OS-LIN-SRV DYN,BDD-POS DYN</t>
  </si>
  <si>
    <t>vmampgtc2</t>
  </si>
  <si>
    <t>10.41.40.86,10.41.40.87,10.43.4.86,10.43.40.86,10.43.40.87</t>
  </si>
  <si>
    <t>Red Hat Enterprise Linux Server 6 6.6</t>
  </si>
  <si>
    <t>Cloud Agent,Linux Server,Production,Trafic,VRF_TRAFIC_DC,Obsolete,MIVISU,DEX,log4j,OS-LIN-SRV DYN</t>
  </si>
  <si>
    <t>vmamrpmv2</t>
  </si>
  <si>
    <t>10.30.16.73,10.30.16.81,10.30.16.82,10.30.16.84,10.30.16.86,10.30.16.88,10.32.16.73,10.32.16.81,10.32.16.82,10.32.16.84,10.32.16.86,10.32.16.88,10.33.16.81</t>
  </si>
  <si>
    <t>Red Hat Enterprise Linux Server 6 6.8</t>
  </si>
  <si>
    <t>Cloud Agent,Linux Server,Recette,Trafic,Sans,VRF_INCONNUE,Obsolete,MIVISU,DEX,log4j,OS-LIN-SRV DYN</t>
  </si>
  <si>
    <t>asur-rau2</t>
  </si>
  <si>
    <t>10.41.40.197,10.43.4.197</t>
  </si>
  <si>
    <t>Cloud Agent,Linux Server,Obsolete,log4j,OS-LIN-SRV DYN,MID-APACHE-TOMCAT DYN,MID-NGINX DYN</t>
  </si>
  <si>
    <t>lamarrac2.sanef.groupe</t>
  </si>
  <si>
    <t>10.45.2.102,10.45.2.103,10.45.3.101,10.45.5.3,10.45.5.19,169.254.120.200</t>
  </si>
  <si>
    <t>Red Hat Enterprise Linux Server 6 6.10</t>
  </si>
  <si>
    <t>Cloud Agent,Linux Server,Recette,Trafic,Sans,VRF_INCONNUE,Obsolete,Sextan,DEX,log4j,OS-LIN-SRV DYN</t>
  </si>
  <si>
    <t>vpaiiacen1</t>
  </si>
  <si>
    <t>10.30.12.121</t>
  </si>
  <si>
    <t>The CentOS Project CentOS 7 7.9 2009</t>
  </si>
  <si>
    <t>Cloud Agent,Linux Server,Production,Sans,Outils prod (Monitoring, NMS, gestion de parc),VRF_INCONNUE,Obsolete,Centreon,DSI,log4j,MID-APACHE-TOMCAT DYN,MID-NGINX DYN,BDD-SQL DYN,BDD-POS DYN,BDD-ELA DYN</t>
  </si>
  <si>
    <t>vmamphtp2.sanef.groupe</t>
  </si>
  <si>
    <t>10.41.40.36,10.41.40.39,10.41.40.40,10.41.40.41,10.43.4.36,10.43.40.36,10.43.40.39</t>
  </si>
  <si>
    <t>Cloud Agent,Linux Server,Production,Trafic,VRF_TRAFIC_DC,Obsolete,Amelie,DEX,log4j,OS-LIN-SRV DYN</t>
  </si>
  <si>
    <t>vrsimbffl1.sanef.groupe</t>
  </si>
  <si>
    <t>10.45.6.226</t>
  </si>
  <si>
    <t>Cloud Agent,Linux Server,Obsolete,FreeFlow,Flux Libre,MID-APACHE-TOMCAT DYN,MID-NGINX DYN,BDD-POS DYN</t>
  </si>
  <si>
    <t>10.30.11.154</t>
  </si>
  <si>
    <t>Red Hat Enterprise Linux Server 7 7.9</t>
  </si>
  <si>
    <t>Cloud Agent,Linux Server,Production,Finances ComptabilitÃ© / Consolidation,VRF_INCONNUE,Obsolete,SAS,DSI,OS-LIN-SRV DYN</t>
  </si>
  <si>
    <t>lamtinf1.sanef.groupe</t>
  </si>
  <si>
    <t>10.45.7.30</t>
  </si>
  <si>
    <t>Cloud Agent,Linux Server,Recette,Bases de DonnÃ©es,VRF_INCONNUE,Obsolete,ORACLE,DSI,log4j,OS-LIN-SRV DYN,BDD-POS DYN</t>
  </si>
  <si>
    <t>lamarrac4.sanef.groupe</t>
  </si>
  <si>
    <t>10.45.2.106,10.45.2.107,10.45.3.103,10.45.5.5,10.45.5.21,169.254.24.161</t>
  </si>
  <si>
    <t>vampsycapp2.sanef.groupe</t>
  </si>
  <si>
    <t>10.41.40.101</t>
  </si>
  <si>
    <t>Windows / Server</t>
  </si>
  <si>
    <t>Microsoft Windows Server 2008 R2 Standard 6.1 SP1 Build 7601.24130</t>
  </si>
  <si>
    <t>Cloud Agent,Windows Server,Windows Server 2008,Production,Patrimoine,Sans,VRF_TRAFIC_DC,Obsolete,SIG,DEX,OS-WIN-SRV DYN</t>
  </si>
  <si>
    <t>vpburaquo1.sanef.groupe</t>
  </si>
  <si>
    <t>10.102.2.13</t>
  </si>
  <si>
    <t>Microsoft Windows Server 2012 R2 Standard 6.3 Build 9600.21620 64-Bit</t>
  </si>
  <si>
    <t>Cloud Agent,Windows Server,Production,VRF_INCONNUE,Obsolete,OS-WIN-SRV DYN</t>
  </si>
  <si>
    <t>lampasu1.sanef.groupe</t>
  </si>
  <si>
    <t>10.41.40.190,10.41.40.192,10.41.40.194,10.43.4.193,169.254.155.254</t>
  </si>
  <si>
    <t>Cloud Agent,Linux Server,Production,Exploitation,Sans,Obsolete,ServersInCyberark,ASUR,DSI,log4j,OS-LIN-SRV DYN</t>
  </si>
  <si>
    <t>vmampstg2</t>
  </si>
  <si>
    <t>10.41.40.46,10.41.40.47,10.43.4.46,10.43.40.46,10.43.40.47</t>
  </si>
  <si>
    <t>Cloud Agent,Linux Server,Production,Trafic,VRF_TRAFIC_DC,Obsolete,SSTG,DEX,log4j,OS-LIN-SRV DYN</t>
  </si>
  <si>
    <t>vsapbdd1.sanef.groupe</t>
  </si>
  <si>
    <t>10.30.10.139</t>
  </si>
  <si>
    <t>The CentOS Project CentOS 6 6.5</t>
  </si>
  <si>
    <t>Cloud Agent,Linux Server,Production,Finances ComptabilitÃ© / Consolidation,VRF_INCONNUE,Obsolete,SAP,DFIN,log4j,BDD-POS DYN</t>
  </si>
  <si>
    <t>VPAIIAPVC2.sanef.groupe</t>
  </si>
  <si>
    <t>10.41.11.12</t>
  </si>
  <si>
    <t>Windows / Client</t>
  </si>
  <si>
    <t>Microsoft Windows 10 Enterprise 1809 Build 17763.1879 64-Bit</t>
  </si>
  <si>
    <t>Cloud Agent,Workstation,Windows Server,Production,Exploitation,Sans,Obsolete,NVR,DEX</t>
  </si>
  <si>
    <t>LPDECABI42.sanef.groupe</t>
  </si>
  <si>
    <t>10.30.11.131</t>
  </si>
  <si>
    <t>Microsoft Windows Server 2012 R2 Standard 6.3 Build 9600.19460 64-Bit</t>
  </si>
  <si>
    <t>Cloud Agent,Windows Server,VRF_INCONNUE,Obsolete,BusinessObjects,DFIN,TAG-SRVEXPOSEINDIRECT,OS-WIN-SRV DYN,MID-APACHE-TOMCAT DYN,BDD-POS DYN</t>
  </si>
  <si>
    <t>vpgesapent1</t>
  </si>
  <si>
    <t>10.30.11.140</t>
  </si>
  <si>
    <t>The CentOS Project CentOS 7 7.2 1511</t>
  </si>
  <si>
    <t>Cloud Agent,Linux Server,Obsolete,ITOP,DSI,log4j</t>
  </si>
  <si>
    <t>vtmd.sanef.groupe</t>
  </si>
  <si>
    <t>10.30.10.63</t>
  </si>
  <si>
    <t>Microsoft Windows Server 2008 R2 Standard 6.1 SP1 Build 7601</t>
  </si>
  <si>
    <t>Cloud Agent,Windows Server,Windows Server 2008,Production,Trafic,VRF_INCONNUE,Obsolete,FreeFlow,Flux Libre,OS-WIN-SRV DYN,BDD-POS DYN</t>
  </si>
  <si>
    <t>vmamrhtp2</t>
  </si>
  <si>
    <t>10.30.16.51,10.30.16.54,10.30.16.55,10.30.16.56,10.32.16.51,10.32.16.54,10.32.16.55,10.32.16.56,10.33.16.51</t>
  </si>
  <si>
    <t>Cloud Agent,Linux Server,Recette,Trafic,Sans,VRF_INCONNUE,Obsolete,Amelie,DEX,log4j,OS-LIN-SRV DYN,MID-APACHE-TOMCAT DYN</t>
  </si>
  <si>
    <t>vsccmr3.sanef.groupe</t>
  </si>
  <si>
    <t>10.30.12.31</t>
  </si>
  <si>
    <t>Microsoft Windows Server 2012 R2 Standard 6.3 Build 9600.20778</t>
  </si>
  <si>
    <t>Cloud Agent,Obsolete,DSI,OS-WIN-SRV DYN,BDD-SQL DYN</t>
  </si>
  <si>
    <t>vmxfb1.sanef.groupe</t>
  </si>
  <si>
    <t>10.30.11.99</t>
  </si>
  <si>
    <t>Red Hat Enterprise Linux Server 6 6.7</t>
  </si>
  <si>
    <t>Cloud Agent,Linux Server,Production,Exploitation IT,VRF_INCONNUE,Obsolete,ServersInCyberark,XFB,DEX,log4j,OS-LIN-SRV DYN</t>
  </si>
  <si>
    <t>vpaiiapol1</t>
  </si>
  <si>
    <t>10.30.12.125</t>
  </si>
  <si>
    <t>Cloud Agent,Linux Server,Production,Sans,Outils prod (Monitoring, NMS, gestion de parc),VRF_INCONNUE,Obsolete,Centreon,DSI,MID-APACHE-TOMCAT DYN,MID-NGINX DYN,BDD-SQL DYN,BDD-POS DYN,BDD-ELA DYN</t>
  </si>
  <si>
    <t>vpgeobody2.sanef.groupe</t>
  </si>
  <si>
    <t>10.41.40.172</t>
  </si>
  <si>
    <t>Microsoft Windows Server 2012 R2 Standard 6.3 Build 9600.19023</t>
  </si>
  <si>
    <t>Cloud Agent,Production,Trafic,VRF_TRAFIC_DC,Obsolete,GÃ©olocalisation,OS-WIN-SRV DYN,BDD-POS DYN</t>
  </si>
  <si>
    <t>vmsapnrt1</t>
  </si>
  <si>
    <t>10.30.10.35</t>
  </si>
  <si>
    <t>Microsoft Windows Server 2008 R2 6.1 SP1 Build 7601.24356</t>
  </si>
  <si>
    <t>Cloud Agent,Windows Server,Windows Server 2008,Recette,Finances ComptabilitÃ© / Consolidation,VRF_INCONNUE,Obsolete,SAP,DFIN,OS-WIN-SRV DYN,BDD-SQL DYN</t>
  </si>
  <si>
    <t>VPAIIAPVC4.sanef.groupe</t>
  </si>
  <si>
    <t>10.41.11.14</t>
  </si>
  <si>
    <t>Cloud Agent,Workstation,Windows Server,Production,Exploitation,Sans,VRF_INCONNUE,Obsolete,NVR,DEX</t>
  </si>
  <si>
    <t>vpemvantp1.sanef.groupe</t>
  </si>
  <si>
    <t>192.168.100.132</t>
  </si>
  <si>
    <t>Cloud Agent,PCI Bunker EMV - VLAN Supervision/Admin,Linux Server,VRF_INCONNUE,Obsolete,EMV,DEX,BDD-POS DYN</t>
  </si>
  <si>
    <t>vpgeobody1.sanef.groupe</t>
  </si>
  <si>
    <t>10.41.40.171</t>
  </si>
  <si>
    <t>Microsoft Windows Server 2012 R2 Standard 6.3 Build 9600.18993 64-Bit</t>
  </si>
  <si>
    <t>vmampmet1</t>
  </si>
  <si>
    <t>10.41.40.77,10.43.4.77,10.43.40.77</t>
  </si>
  <si>
    <t>10.30.11.153</t>
  </si>
  <si>
    <t>Cloud Agent,Linux Server,Production,Finances ComptabilitÃ© / Consolidation,VRF_INCONNUE,Obsolete,SAS,DSI,OS-LIN-SRV DYN,BDD-POS DYN</t>
  </si>
  <si>
    <t>vptraatpf1.sanef.groupe</t>
  </si>
  <si>
    <t>192.168.40.10</t>
  </si>
  <si>
    <t>Cloud Agent,Linux Server,Production,Trafic,DMZ,Sans,VRF_INCONNUE,Obsolete,ServersInCyberark,Temps de parcours,DEX,TAG-SRVEXPOSEINDIRECT</t>
  </si>
  <si>
    <t>rsminas1.sanef.groupe</t>
  </si>
  <si>
    <t>10.30.10.244</t>
  </si>
  <si>
    <t>Cloud Agent,Linux Server,Obsolete,Package,DSI,log4j,OS-LIN-SRV DYN</t>
  </si>
  <si>
    <t>node2</t>
  </si>
  <si>
    <t>10.45.2.57,10.233.75.0</t>
  </si>
  <si>
    <t>Cloud Agent,Linux Server,VRF_INCONNUE,Obsolete,BDD-POS DYN</t>
  </si>
  <si>
    <t>vmamrsxt4</t>
  </si>
  <si>
    <t>10.30.16.63,10.32.16.63,10.33.16.63</t>
  </si>
  <si>
    <t>Cloud Agent,Linux Server,Recette,Trafic,Sans,VRF_INCONNUE,Obsolete,Sextan,DEX,log4j,OS-LIN-SRV DYN,MID-APACHE-TOMCAT DYN</t>
  </si>
  <si>
    <t>vptraatpf2.sanef.groupe</t>
  </si>
  <si>
    <t>192.168.40.11</t>
  </si>
  <si>
    <t>Cloud Agent,Linux Server,Production,Trafic,DMZ,Sans,VRF_INCONNUE,Obsolete,Temps de parcours,DEX,TAG-SRVEXPOSEINDIRECT</t>
  </si>
  <si>
    <t>vmpgmao7.sanef.groupe</t>
  </si>
  <si>
    <t>10.41.40.176</t>
  </si>
  <si>
    <t>Cloud Agent,Windows Server,Production,Exploitation,VRF_TRAFIC_DC,Obsolete,COSWIN,DSI,OS-WIN-SRV DYN</t>
  </si>
  <si>
    <t>spasuagsm2</t>
  </si>
  <si>
    <t>10.41.40.207,10.43.4.207</t>
  </si>
  <si>
    <t>Cloud Agent,Linux Server,Obsolete,ASUR,DSI,MID-NGINX DYN,BDD-POS DYN</t>
  </si>
  <si>
    <t>vmamrrdt2</t>
  </si>
  <si>
    <t>10.45.2.186,10.45.2.188,10.45.2.192,10.45.2.194,10.45.3.186,10.45.3.188,10.45.3.192,10.45.3.194</t>
  </si>
  <si>
    <t>Cloud Agent,Linux Server,Production,Recette,Trafic,Sans,Outils prod (Monitoring, NMS, gestion de parc),VRF_INCONNUE,Obsolete,ServersInCyberark,MIVISU,DEX,log4j,OS-LIN-SRV DYN</t>
  </si>
  <si>
    <t>vmntp1.sanef.groupe</t>
  </si>
  <si>
    <t>10.100.1.200</t>
  </si>
  <si>
    <t>The CentOS Project CentOS 6 6.4</t>
  </si>
  <si>
    <t>Cloud Agent,Linux Server,Production,VRF_INCONNUE,Obsolete,NTP,DSI</t>
  </si>
  <si>
    <t>vpaiiacbi1.sanef.groupe</t>
  </si>
  <si>
    <t>10.30.12.124</t>
  </si>
  <si>
    <t>Cloud Agent,Linux Server,Production,Sans,Outils prod (Monitoring, NMS, gestion de parc),VRF_INCONNUE,Obsolete,ServersInCyberark,Centreon,DSI</t>
  </si>
  <si>
    <t>vpaiiapol4</t>
  </si>
  <si>
    <t>10.30.12.128</t>
  </si>
  <si>
    <t>vppeabbst1.sanef.groupe</t>
  </si>
  <si>
    <t>10.41.20.36</t>
  </si>
  <si>
    <t>Cloud Agent,Linux Server,Production,VRF_PEAGE_DC,Obsolete,ServersInCyberark,BOOST,DSI,BDD-ELA DYN</t>
  </si>
  <si>
    <t>vmcmdb1</t>
  </si>
  <si>
    <t>10.30.11.107</t>
  </si>
  <si>
    <t>Cloud Agent,Linux Server,Production,Recette,PÃ©age,Bases de DonnÃ©es,VRF_INCONNUE,Obsolete,ITOP,DSI,TAG-SRVEXPOSEINDIRECT,BDD-POS DYN</t>
  </si>
  <si>
    <t>vmamptd1.sanef.groupe</t>
  </si>
  <si>
    <t>10.41.40.165</t>
  </si>
  <si>
    <t>Cloud Agent,Linux Server,Production,Trafic,VRF_TRAFIC_DC,Obsolete,Traffic,DEX,TAG-SRVEXPOSEINDIRECT,OS-LIN-SRV DYN</t>
  </si>
  <si>
    <t>vpemvapol1</t>
  </si>
  <si>
    <t>192.168.100.210</t>
  </si>
  <si>
    <t>Cloud Agent,Linux Server,VRF_INCONNUE,Obsolete,Centreon,PCI Bunker EMV,DSI,MID-APACHE-TOMCAT DYN,MID-NGINX DYN,BDD-SQL DYN,BDD-POS DYN,BDD-ELA DYN</t>
  </si>
  <si>
    <t>BLY-BLY2-VES2</t>
  </si>
  <si>
    <t>10.92.10.234,192.168.15.15</t>
  </si>
  <si>
    <t>Microsoft Windows Server 2012 R2 Standard 6.3 Build 9600.19156 64-Bit</t>
  </si>
  <si>
    <t>Cloud Agent,Windows Server,VRF_INCONNUE,Obsolete,OS-WIN-SRV DYN,BDD-SQL DYN</t>
  </si>
  <si>
    <t>lpsimbpfe1.sanef.groupe</t>
  </si>
  <si>
    <t>10.30.11.35</t>
  </si>
  <si>
    <t>Cloud Agent,Linux Server,Production,Exploitation IT,VRF_INCONNUE,Obsolete,Plateforme d'Ã©change,DEX,log4j,OS-LIN-SRV DYN</t>
  </si>
  <si>
    <t>vastapp1.sanef.groupe</t>
  </si>
  <si>
    <t>10.30.10.28</t>
  </si>
  <si>
    <t>Cloud Agent,Linux Server,Medium,Production,PÃ©age,Moyenne,VRF_INCONNUE,Obsolete,ServersInCyberark,ADV-U,DEX,log4j,MID-APACHE-TOMCAT DYN,BDD-POS DYN</t>
  </si>
  <si>
    <t>vmamdpmv2.sanef.groupe</t>
  </si>
  <si>
    <t>10.45.2.129</t>
  </si>
  <si>
    <t>Cloud Agent,Linux Server,Recette,Trafic,VRF_INCONNUE,Obsolete,MIVISU,DEX,OS-LIN-SRV DYN</t>
  </si>
  <si>
    <t>spasuagsm4</t>
  </si>
  <si>
    <t>10.41.40.212,10.43.4.212</t>
  </si>
  <si>
    <t>Cloud Agent,Linux Server,Production,Exploitation,VRF_INCONNUE,Obsolete,ASUR,DSI,MID-NGINX DYN,BDD-POS DYN</t>
  </si>
  <si>
    <t>vmquorum1.sanef.groupe</t>
  </si>
  <si>
    <t>10.102.2.11</t>
  </si>
  <si>
    <t>Cloud Agent,Linux Server,Production,VRF_INCONNUE,Obsolete,Sextan,DEX,OS-LIN-SRV DYN</t>
  </si>
  <si>
    <t>vmcmdb</t>
  </si>
  <si>
    <t>10.30.11.126</t>
  </si>
  <si>
    <t>Cloud Agent,Linux Server,Recette,Trafic,VRF_INCONNUE,Obsolete,ITOP,DSI,TAG-SRVEXPOSEINDIRECT</t>
  </si>
  <si>
    <t>vdechatal1.sanef.groupe</t>
  </si>
  <si>
    <t>10.45.11.221</t>
  </si>
  <si>
    <t>Cloud Agent,Linux Server,Obsolete,TALEND,DSI,MID-APACHE-TOMCAT DYN,BDD-POS DYN</t>
  </si>
  <si>
    <t>LAMAPGIS1.sanef.groupe</t>
  </si>
  <si>
    <t>10.41.40.103</t>
  </si>
  <si>
    <t>Microsoft Windows Server 2008 R2 6.1 SP1 Build 7601.24494</t>
  </si>
  <si>
    <t>VPAIIAPVD3.sanef.groupe</t>
  </si>
  <si>
    <t>10.41.11.17</t>
  </si>
  <si>
    <t>vrracquo1</t>
  </si>
  <si>
    <t>10.102.2.10</t>
  </si>
  <si>
    <t>Cloud Agent,Linux Server,Production,VRF_INCONNUE,Obsolete,Quorum,OS-LIN-SRV DYN</t>
  </si>
  <si>
    <t>vppeaasip1.sanef.groupe</t>
  </si>
  <si>
    <t>10.41.20.35</t>
  </si>
  <si>
    <t>Cloud Agent,Linux Server,Production,VRF_PEAGE_DC,Obsolete,SSIP,DEX,MID-NGINX DYN,BDD-POS DYN</t>
  </si>
  <si>
    <t>10.30.11.152</t>
  </si>
  <si>
    <t>vexploit2.sanef.groupe</t>
  </si>
  <si>
    <t>10.30.10.172</t>
  </si>
  <si>
    <t>Cloud Agent,Windows Server,Recette,Outils prod (Monitoring, NMS, gestion de parc),VRF_INCONNUE,Obsolete,XFB,DEX,OS-WIN-SRV DYN,BDD-POS DYN</t>
  </si>
  <si>
    <t>vpexpbdech1.sanef.groupe</t>
  </si>
  <si>
    <t>10.41.40.155</t>
  </si>
  <si>
    <t>Cloud Agent,Linux Server,Production,Patrimoine,VRF_TRAFIC_DC,Obsolete,ServersInCyberark,DECHETS,DEX,TAG-SRVEXPOSEINDIRECT,OS-LIN-SRV DYN,BDD-POS DYN</t>
  </si>
  <si>
    <t>vpaiiapol2</t>
  </si>
  <si>
    <t>10.30.12.126</t>
  </si>
  <si>
    <t>LAMAPGIS2.sanef.groupe</t>
  </si>
  <si>
    <t>10.41.40.104</t>
  </si>
  <si>
    <t>Cloud Agent,Obsolete,OS-WIN-SRV DYN</t>
  </si>
  <si>
    <t>BLY-BLY2-GC2</t>
  </si>
  <si>
    <t>10.92.10.233,192.168.21.13,192.168.25.13</t>
  </si>
  <si>
    <t>Microsoft Windows Server 2012 R2 Standard 6.3 Build 9600.19237 64-Bit</t>
  </si>
  <si>
    <t>Cloud Agent,Windows Server,VRF_INCONNUE,Obsolete,OS-WIN-SRV DYN</t>
  </si>
  <si>
    <t>vpaiiamap1</t>
  </si>
  <si>
    <t>10.30.12.123</t>
  </si>
  <si>
    <t>Cloud Agent,Linux Server,Production,Outils prod (Monitoring, NMS, gestion de parc),VRF_INCONNUE,Obsolete,ServersInCyberark,Centreon,DSI</t>
  </si>
  <si>
    <t>RMILSAS1</t>
  </si>
  <si>
    <t>10.30.10.8</t>
  </si>
  <si>
    <t>Microsoft Windows Server 2008 R2 Standard 6.1 SP1 Build 7601.24536</t>
  </si>
  <si>
    <t>Cloud Agent,Windows Server,Windows Server 2008,Recette,Finances ComptabilitÃ© / Consolidation,VRF_INCONNUE,Obsolete,SAS,DSI,OS-WIN-SRV DYN</t>
  </si>
  <si>
    <t>vpdecasas7.sanef.groupe</t>
  </si>
  <si>
    <t>10.30.11.155</t>
  </si>
  <si>
    <t>Cloud Agent,Linux Server,Production,Finances ComptabilitÃ© / Consolidation,VRF_INCONNUE,Obsolete,ServersInCyberark,SAS,DSI,OS-LIN-SRV DYN</t>
  </si>
  <si>
    <t>vmampsxt5</t>
  </si>
  <si>
    <t>10.41.40.29,10.43.4.29,10.43.40.29</t>
  </si>
  <si>
    <t>Cloud Agent,Linux Server,Obsolete,Sextan,DEX,log4j,OS-LIN-SRV DYN,MID-APACHE-TOMCAT DYN</t>
  </si>
  <si>
    <t>VPAIIAPVD4.sanef.groupe</t>
  </si>
  <si>
    <t>10.41.11.18</t>
  </si>
  <si>
    <t>vrtraagas1</t>
  </si>
  <si>
    <t>10.45.1.68</t>
  </si>
  <si>
    <t>Cloud Agent,Linux Server,Recette,Exploitation,VRF_INCONNUE,Obsolete,Gaspar,DEX,OS-LIN-SRV DYN,MID-APACHE-TOMCAT DYN</t>
  </si>
  <si>
    <t>vmradius3.sanef.groupe</t>
  </si>
  <si>
    <t>10.30.10.124,169.254.99.117</t>
  </si>
  <si>
    <t>Microsoft Windows Server 2008 R2 6.1 SP1 Build 7601.24546</t>
  </si>
  <si>
    <t>Cloud Agent,Windows Server,Windows Server 2008,Critical,Production,SÃ©curitÃ© IT,Sans,VRF_INCONNUE,Obsolete,Radius,DSI,TAG-SRVEXPOSEINDIRECT,OS-WIN-SRV DYN</t>
  </si>
  <si>
    <t>vpaiiapol3</t>
  </si>
  <si>
    <t>10.30.12.127</t>
  </si>
  <si>
    <t>Cloud Agent,Linux Server,Obsolete,Centreon,DSI,MID-APACHE-TOMCAT DYN,MID-NGINX DYN,BDD-SQL DYN,BDD-POS DYN,BDD-ELA DYN</t>
  </si>
  <si>
    <t>vmampdif2.sanef.groupe</t>
  </si>
  <si>
    <t>10.41.40.121</t>
  </si>
  <si>
    <t>Cloud Agent,Linux Server,Production,Trafic,Sans,VRF_TRAFIC_DC,Obsolete,Sextan,DEX,log4j,OS-LIN-SRV DYN,MID-APACHE-TOMCAT DYN</t>
  </si>
  <si>
    <t>vmcmdb2</t>
  </si>
  <si>
    <t>10.30.11.108</t>
  </si>
  <si>
    <t>Cloud Agent,Linux Server,Obsolete,ITOP,DSI,TAG-SRVEXPOSEINDIRECT,BDD-POS DYN</t>
  </si>
  <si>
    <t>lpsimabkp1.sanef.groupe</t>
  </si>
  <si>
    <t>10.30.10.143</t>
  </si>
  <si>
    <t>Cloud Agent,Linux Server,Production,SÃ©curitÃ© IT,VRF_INCONNUE,Obsolete,ServersInCyberark,TINA,DSI,BDD-POS DYN</t>
  </si>
  <si>
    <t>lamarrac1.sanef.groupe</t>
  </si>
  <si>
    <t>10.45.2.100,10.45.2.101,10.45.3.100,10.45.5.2,169.254.75.12,10.45.5.18</t>
  </si>
  <si>
    <t>Cloud Agent,Linux Server,Production,Recette,Trafic,Sans,VRF_INCONNUE,Obsolete,Sextan,DEX,log4j,OS-LIN-SRV DYN</t>
  </si>
  <si>
    <t>lampwaz1.sanef.groupe</t>
  </si>
  <si>
    <t>10.41.40.122</t>
  </si>
  <si>
    <t>The CentOS Project CentOS 7 7.7 1908</t>
  </si>
  <si>
    <t>Cloud Agent,Linux Server,Production,Trafic,VRF_TRAFIC_DC,Obsolete,Waze,DSI,log4j,MID-NGINX DYN,BDD-ELA DYN</t>
  </si>
  <si>
    <t>vpeapnot1</t>
  </si>
  <si>
    <t>10.30.10.18</t>
  </si>
  <si>
    <t>Cloud Agent,Linux Server,High,Production,high priority,Obsolete,E-notification,DSI,MID-NGINX DYN,BDD-POS DYN</t>
  </si>
  <si>
    <t>vmamrmet1</t>
  </si>
  <si>
    <t>10.45.3.152,10.45.2.150,10.45.2.152,10.45.3.150,10.45.4.150</t>
  </si>
  <si>
    <t>vmamrpmv1</t>
  </si>
  <si>
    <t>10.30.16.72,10.30.16.87,10.30.16.80,10.30.16.83,10.30.16.85,10.30.16.89,10.32.16.80,10.32.16.83,10.32.16.85,10.32.16.87,10.32.16.89,10.33.16.80,10.32.16.72</t>
  </si>
  <si>
    <t>vmamrtd1.sanef.groupe</t>
  </si>
  <si>
    <t>10.45.2.195</t>
  </si>
  <si>
    <t>Cloud Agent,Linux Server,Recette,Trafic,Sans,VRF_INCONNUE,Obsolete,Traffic,DEX,log4j,OS-LIN-SRV DYN</t>
  </si>
  <si>
    <t>192.168.100.131,192.168.105.1</t>
  </si>
  <si>
    <t>PCI Bunker Echange,PCI Bunker EMV - VLAN Echange,Cloud Agent,Windows Server,Production,Exploitation IT,DMZ,Sans,VRF_INCONNUE,Obsolete,EMV,DEX,OS-WIN-SRV DYN</t>
  </si>
  <si>
    <t>vmampdif1.sanef.groupe</t>
  </si>
  <si>
    <t>10.41.40.120</t>
  </si>
  <si>
    <t>vpaiiapol7</t>
  </si>
  <si>
    <t>192.168.2.40</t>
  </si>
  <si>
    <t>lamaprac1.sanef.groupe</t>
  </si>
  <si>
    <t>10.41.40.59,10.43.40.50,10.41.40.50,10.41.40.51,10.43.4.130,169.254.104.213,192.168.17.120</t>
  </si>
  <si>
    <t>Cloud Agent,Linux Server,Production,Trafic,Sans,VRF_TRAFIC_DC,Obsolete,Sextan,DEX,log4j,OS-LIN-SRV DYN</t>
  </si>
  <si>
    <t>lamarrac3.sanef.groupe</t>
  </si>
  <si>
    <t>10.45.5.20,10.45.2.104,10.45.2.109,10.45.3.102,10.45.2.105,10.45.5.4,169.254.214.108</t>
  </si>
  <si>
    <t>vmampsxt1</t>
  </si>
  <si>
    <t>10.41.40.30,10.41.40.34,10.43.40.30,10.43.4.30</t>
  </si>
  <si>
    <t>Cloud Agent,Linux Server,Production,Trafic,VRF_TRAFIC_DC,Obsolete,Sextan,DEX,log4j,OS-LIN-SRV DYN,MID-APACHE-TOMCAT DYN</t>
  </si>
  <si>
    <t>vpechatal1.sanef.groupe</t>
  </si>
  <si>
    <t>10.30.10.20</t>
  </si>
  <si>
    <t>Cloud Agent,Linux Server,Production,Exploitation IT,VRF_INCONNUE,Obsolete,TALEND,DSI,log4j,MID-APACHE-TOMCAT DYN,BDD-POS DYN</t>
  </si>
  <si>
    <t>vpadvaapp4.sanef.groupe</t>
  </si>
  <si>
    <t>10.30.10.46</t>
  </si>
  <si>
    <t>Cloud Agent,Linux Server,Production,Gestion commerciale,VRF_INCONNUE,Obsolete,ADV-U,DEX,BDD-POS DYN</t>
  </si>
  <si>
    <t>vpaiiacol1.sanef.groupe</t>
  </si>
  <si>
    <t>10.30.11.130</t>
  </si>
  <si>
    <t>The CentOS Project CentOS 8 8.2 2004</t>
  </si>
  <si>
    <t>Cloud Agent,Linux Server,Obsolete,Collecte,DSI</t>
  </si>
  <si>
    <t>vpaiiapol5</t>
  </si>
  <si>
    <t>10.40.2.46</t>
  </si>
  <si>
    <t>vpemvantp2.sanef.groupe</t>
  </si>
  <si>
    <t>192.168.100.133</t>
  </si>
  <si>
    <t>vmamprdt1</t>
  </si>
  <si>
    <t>10.43.40.73,10.41.40.70,10.43.4.70,10.41.40.72,10.41.40.73,10.43.40.70,10.43.40.72</t>
  </si>
  <si>
    <t>vmradius4.sanef.groupe</t>
  </si>
  <si>
    <t>10.30.10.125</t>
  </si>
  <si>
    <t>Microsoft Windows Server 2008 R2 6.1 SP1 Build 7601.24544</t>
  </si>
  <si>
    <t>vmampsxt3</t>
  </si>
  <si>
    <t>10.41.40.32,10.43.40.32,10.43.4.32</t>
  </si>
  <si>
    <t>vmamrgtc1</t>
  </si>
  <si>
    <t>10.45.2.160,10.45.2.162,10.45.4.160,10.45.3.160,10.45.3.162</t>
  </si>
  <si>
    <t>vpaiibcen1</t>
  </si>
  <si>
    <t>10.30.12.122</t>
  </si>
  <si>
    <t>Cloud Agent,Linux Server,Production,Outils prod (Monitoring, NMS, gestion de parc),VRF_INCONNUE,Obsolete,Centreon,DSI</t>
  </si>
  <si>
    <t>VMAMPWEB2.sanef.groupe</t>
  </si>
  <si>
    <t>10.41.40.112,10.41.40.114,169.254.1.82</t>
  </si>
  <si>
    <t>Microsoft Windows Server 2012 R2 Standard 6.3 Build 9600 64-Bit</t>
  </si>
  <si>
    <t>Cloud Agent,Windows Server,Production,Patrimoine,VRF_TRAFIC_DC,Obsolete,SIG,DEX,OS-WIN-SRV DYN</t>
  </si>
  <si>
    <t>vmamrsxt1</t>
  </si>
  <si>
    <t>10.30.16.60,10.32.16.60,10.33.16.60</t>
  </si>
  <si>
    <t>vpaiiapol9</t>
  </si>
  <si>
    <t>10.30.12.129</t>
  </si>
  <si>
    <t>vmamphtp1.sanef.groupe</t>
  </si>
  <si>
    <t>10.41.40.35,10.43.40.35,10.41.40.37,10.41.40.38,10.43.4.35</t>
  </si>
  <si>
    <t>Cloud Agent,Linux Server,Production,Trafic,VRF_TRAFIC_DC,Obsolete,Amelie,DEX,log4j,OS-LIN-SRV DYN,MID-APACHE-TOMCAT DYN</t>
  </si>
  <si>
    <t>vmampmet2</t>
  </si>
  <si>
    <t>10.41.40.78,10.41.40.79,10.43.4.78,10.43.40.78,10.43.40.79</t>
  </si>
  <si>
    <t>vmamrsxt3</t>
  </si>
  <si>
    <t>10.30.16.62,10.32.16.62,10.33.16.62</t>
  </si>
  <si>
    <t>vamrsycapp2.sanef.groupe</t>
  </si>
  <si>
    <t>10.45.2.22</t>
  </si>
  <si>
    <t>Cloud Agent,Windows Server,Windows Server 2008,Recette,Patrimoine,Sans,VRF_INCONNUE,Obsolete,SIG,DEX,OS-WIN-SRV DYN</t>
  </si>
  <si>
    <t>vpssiapki1.sanef.groupe</t>
  </si>
  <si>
    <t>10.30.10.157,192.168.122.1</t>
  </si>
  <si>
    <t>The CentOS Project CentOS Stream 8</t>
  </si>
  <si>
    <t>Cloud Agent,Linux Server,Production,Outils prod (Monitoring, NMS, gestion de parc),Obsolete,Gestion_PKI,DSI</t>
  </si>
  <si>
    <t>vmamrrdt1</t>
  </si>
  <si>
    <t>10.45.3.185,10.45.2.185,10.45.2.189,10.45.2.190,10.45.2.191,10.45.2.193,10.45.3.189,10.45.3.190,10.45.3.191,10.45.3.193</t>
  </si>
  <si>
    <t>vmampsxt4</t>
  </si>
  <si>
    <t>10.41.40.33,10.43.4.33,10.43.40.33</t>
  </si>
  <si>
    <t>vpemvaldap1.sanef.groupe</t>
  </si>
  <si>
    <t>192.168.100.127</t>
  </si>
  <si>
    <t>Cloud Agent,PCI Bunker EMV - VLAN Supervision/Admin,Linux Server,VRF_INCONNUE,Obsolete,PCI Bunker EMV,EMV,DEX,BDD-POS DYN</t>
  </si>
  <si>
    <t>VPAIIAVCL1.sanef.groupe</t>
  </si>
  <si>
    <t>10.41.11.20</t>
  </si>
  <si>
    <t>vmamrdif1.sanef.groupe</t>
  </si>
  <si>
    <t>10.45.2.25</t>
  </si>
  <si>
    <t>Cloud Agent,Linux Server,Recette,Trafic,Sans,VRF_INCONNUE,Obsolete,Sextan,DEX,log4j,OS-LIN-SRV DYN,MID-APACHE-TOMCAT DYN,BDD-POS DYN</t>
  </si>
  <si>
    <t>vpsimaapi1</t>
  </si>
  <si>
    <t>10.41.20.30</t>
  </si>
  <si>
    <t>The CentOS Project CentOS 7 7.4 1708</t>
  </si>
  <si>
    <t>Cloud Agent,Linux Server,Obsolete,FreeFlow,Flux Libre,log4j,MID-NGINX DYN,BDD-POS DYN,BDD-ELA DYN</t>
  </si>
  <si>
    <t>VPAIIAVCL2.sanef.groupe</t>
  </si>
  <si>
    <t>10.41.11.21</t>
  </si>
  <si>
    <t>Cloud Agent,Workstation,Windows Server,VRF_INCONNUE,Obsolete,NVR,DEX</t>
  </si>
  <si>
    <t>vmamdpmv1</t>
  </si>
  <si>
    <t>10.45.2.128</t>
  </si>
  <si>
    <t>Cloud Agent,Linux Server,Obsolete,MIVISU,DEX,OS-LIN-SRV DYN</t>
  </si>
  <si>
    <t>lamaprac2.sanef.groupe</t>
  </si>
  <si>
    <t>10.43.40.52,10.41.40.52,10.41.40.53,10.43.4.132,169.254.214.18,192.168.17.121</t>
  </si>
  <si>
    <t>Cloud Agent,Linux Server,Production,Trafic,Sans,VRF_TRAFIC_DC,Obsolete,log4j,OS-LIN-SRV DYN</t>
  </si>
  <si>
    <t>vampsychtp1.sanef.groupe</t>
  </si>
  <si>
    <t>10.41.40.102</t>
  </si>
  <si>
    <t>Red Hat Enterprise Linux Server 6 6.5</t>
  </si>
  <si>
    <t>Cloud Agent,Linux Server,Production,Patrimoine,VRF_TRAFIC_DC,Obsolete,SIG,DEX,OS-LIN-SRV DYN</t>
  </si>
  <si>
    <t>RSMIRAU1</t>
  </si>
  <si>
    <t>10.41.40.202,10.43.4.202</t>
  </si>
  <si>
    <t>Red Hat Enterprise Linux Server 6 6.3</t>
  </si>
  <si>
    <t>Cloud Agent,Linux Server,Production,Exploitation,VRF_INCONNUE,Obsolete,ServersInCyberark,ASUR,DSI,OS-LIN-SRV DYN</t>
  </si>
  <si>
    <t>vmamrhtp1</t>
  </si>
  <si>
    <t>10.30.16.50,10.30.16.57,10.30.16.59,10.32.16.50,10.33.16.50</t>
  </si>
  <si>
    <t>lamaprac4.sanef.groupe</t>
  </si>
  <si>
    <t>10.41.40.56,10.41.40.57,10.43.4.136,10.43.40.56,192.168.17.123,169.254.242.4</t>
  </si>
  <si>
    <t>Cloud Agent,Linux Server,Production,Trafic,Sans,Haute,VRF_TRAFIC_DC,Obsolete,Sextan,DEX,log4j,OS-LIN-SRV DYN</t>
  </si>
  <si>
    <t>VPAIIAPVC1.sanef.groupe</t>
  </si>
  <si>
    <t>10.41.11.11</t>
  </si>
  <si>
    <t>Microsoft Windows 10 Enterprise 1809 Build 17763.1457 64-Bit</t>
  </si>
  <si>
    <t>Cloud Agent,Workstation,Windows Server,Production,Exploitation,VRF_INCONNUE,Obsolete,NVR,DEX</t>
  </si>
  <si>
    <t>vmamrmet2</t>
  </si>
  <si>
    <t>10.45.2.151,10.45.3.151,10.45.4.151</t>
  </si>
  <si>
    <t>Cloud Agent,Linux Server,Obsolete,MIVISU,DEX,log4j,OS-LIN-SRV DYN</t>
  </si>
  <si>
    <t>vpaiiafsso1.sanef.groupe</t>
  </si>
  <si>
    <t>10.30.11.2</t>
  </si>
  <si>
    <t>Cloud Agent,Windows Server,Production,SÃ©curitÃ© IT,Sans,VRF_INCONNUE,Obsolete,FSSO,DSI,OS-WIN-SRV DYN</t>
  </si>
  <si>
    <t>RMILRAU1</t>
  </si>
  <si>
    <t>10.41.40.201,10.43.4.201</t>
  </si>
  <si>
    <t>Cloud Agent,Linux Server,Production,Exploitation,VRF_INCONNUE,Obsolete,ASUR,DSI,log4j,OS-LIN-SRV DYN</t>
  </si>
  <si>
    <t>VPPEAAIPH1.sanef.groupe</t>
  </si>
  <si>
    <t>10.45.9.50</t>
  </si>
  <si>
    <t>Cloud Agent,Workstation,Windows Server,Production,PÃ©age,VRF_INCONNUE,Obsolete,Alpha,DSI</t>
  </si>
  <si>
    <t>vmampsxt2</t>
  </si>
  <si>
    <t>10.41.40.31,10.43.4.31,10.43.40.31</t>
  </si>
  <si>
    <t>vprauareb1</t>
  </si>
  <si>
    <t>192.168.90.70</t>
  </si>
  <si>
    <t>Microsoft Windows 7 Enterprise 6.1 SP1 Build 7601 64-Bit</t>
  </si>
  <si>
    <t>Cloud Agent,Workstation,Windows Server,Production,Exploitation,DMZ,Sans,VRF_INCONNUE,Obsolete,ASUR,DSI,TAG-SRVEXPOSEINDIRECT</t>
  </si>
  <si>
    <t>vmamprdt2</t>
  </si>
  <si>
    <t>10.41.40.71,10.43.4.71,10.43.40.75,10.41.40.74,10.41.40.75,10.43.40.71,10.43.40.74</t>
  </si>
  <si>
    <t>vmamrsxt2</t>
  </si>
  <si>
    <t>10.33.16.61,10.30.16.61,10.32.16.61</t>
  </si>
  <si>
    <t>vmamrgtc2</t>
  </si>
  <si>
    <t>10.45.2.161,10.45.3.161,10.45.3.163,10.45.2.163,10.45.4.161</t>
  </si>
  <si>
    <t>vmzeus.sanef.groupe</t>
  </si>
  <si>
    <t>192.168.230.23</t>
  </si>
  <si>
    <t>The CentOS Project CentOS 6 6.3</t>
  </si>
  <si>
    <t>Cloud Agent,Linux Server,Production,Trafic,DMZ,Sans,VRF_INCONNUE,Obsolete,ServersInCyberark,Sextan,DEX,log4j,TAG-SRVEXPOSEINDIRECT</t>
  </si>
  <si>
    <t>vmamrstg1</t>
  </si>
  <si>
    <t>10.32.16.18,10.30.16.10,10.30.16.17,10.30.16.18,10.33.16.10,10.32.16.10,10.32.16.17</t>
  </si>
  <si>
    <t>Cloud Agent,Linux Server,Recette,Trafic,Sans,VRF_INCONNUE,Obsolete,SSTG,DEX,log4j,OS-LIN-SRV DYN</t>
  </si>
  <si>
    <t>vamrsychtp1.sanef.groupe</t>
  </si>
  <si>
    <t>10.45.2.23</t>
  </si>
  <si>
    <t>Cloud Agent,Linux Server,Recette,Patrimoine,Sans,VRF_INCONNUE,Obsolete,SIG,DEX,OS-LIN-SRV DYN</t>
  </si>
  <si>
    <t>vamrsycapp1.sanef.groupe</t>
  </si>
  <si>
    <t>10.45.2.21</t>
  </si>
  <si>
    <t>Cloud Agent,Windows Server,Windows Server 2008,Recette,Patrimoine,Obsolete,SIG,DEX,OS-WIN-SRV DYN,MID-APACHE-TOMCAT DYN</t>
  </si>
  <si>
    <t>vpaiiapol6</t>
  </si>
  <si>
    <t>10.40.2.40</t>
  </si>
  <si>
    <t>vpemvaldap2.sanef.groupe</t>
  </si>
  <si>
    <t>192.168.100.128</t>
  </si>
  <si>
    <t>LAMPSAS1.sanef.groupe</t>
  </si>
  <si>
    <t>10.30.10.145</t>
  </si>
  <si>
    <t>Microsoft Windows Server 2012 R2 Standard 6.3 Build 9600.19573 64-Bit</t>
  </si>
  <si>
    <t>Cloud Agent,Windows Server,Production,Finances ComptabilitÃ© / Consolidation,VRF_INCONNUE,Obsolete,SAS,DSI,log4j,OS-WIN-SRV DYN,BDD-SQL DYN</t>
  </si>
  <si>
    <t>vdameasxt1</t>
  </si>
  <si>
    <t>10.45.2.56,10.233.102.128,169.254.25.10</t>
  </si>
  <si>
    <t>rmila150.sanef.groupe</t>
  </si>
  <si>
    <t>10.30.11.42</t>
  </si>
  <si>
    <t>Cloud Agent,Linux Server,Production,PÃ©age,Sans,VRF_INCONNUE,Obsolete,ServersInCyberark,Central pÃ©age,DEX,log4j,OS-LIN-SRV DYN</t>
  </si>
  <si>
    <t>spsecalog1.sanef.groupe</t>
  </si>
  <si>
    <t>10.30.10.163</t>
  </si>
  <si>
    <t>Cloud Agent,Linux Server,Obsolete,Splunk,DSI,OS-LIN-SRV DYN</t>
  </si>
  <si>
    <t>VMAMPWEB1.sanef.groupe</t>
  </si>
  <si>
    <t>10.41.40.111,10.41.40.113,169.254.2.244</t>
  </si>
  <si>
    <t>vampsycapp1.sanef.groupe</t>
  </si>
  <si>
    <t>10.41.40.100</t>
  </si>
  <si>
    <t>Cloud Agent,Windows Server,Windows Server 2008,Production,Patrimoine,Sans,VRF_TRAFIC_DC,Obsolete,SIG,DEX,OS-WIN-SRV DYN,MID-APACHE-TOMCAT DYN</t>
  </si>
  <si>
    <t>vtexpbdech1.sanef.groupe</t>
  </si>
  <si>
    <t>10.45.14.163</t>
  </si>
  <si>
    <t>Cloud Agent,Linux Server,Recette,Patrimoine,VRF_INCONNUE,Obsolete,DECHETS,DEX,TAG-SRVEXPOSEINDIRECT,BDD-POS DYN</t>
  </si>
  <si>
    <t>vmampgis3.sanef.groupe</t>
  </si>
  <si>
    <t>10.41.40.107</t>
  </si>
  <si>
    <t>Microsoft Windows Server 2012 R2 Standard 6.3 Build 9600.21563 64-Bit</t>
  </si>
  <si>
    <t>Cloud Agent,Windows Server,Production,Patrimoine,VRF_TRAFIC_DC,Obsolete,GIS,DEX,OS-WIN-SRV DYN</t>
  </si>
  <si>
    <t>vburimp2.sanef.groupe</t>
  </si>
  <si>
    <t>10.30.12.146</t>
  </si>
  <si>
    <t>Microsoft Windows Server 2008 R2 Standard 6.1 SP1 Build 7601.24356</t>
  </si>
  <si>
    <t>Cloud Agent,Windows Server 2008,Production,Obsolete,Gestion IMPRESSION,DSI,OS-WIN-SRV DYN</t>
  </si>
  <si>
    <t>vmamrstg2</t>
  </si>
  <si>
    <t>10.30.16.11,10.32.16.11,10.33.16.11</t>
  </si>
  <si>
    <t>vpdecasas8.sanef.groupe</t>
  </si>
  <si>
    <t>10.30.11.156</t>
  </si>
  <si>
    <t>Cloud Agent,Linux Server,Production,VRF_INCONNUE,Obsolete,ServersInCyberark,SAS,DSI,OS-LIN-SRV DYN</t>
  </si>
  <si>
    <t>asur-rau1</t>
  </si>
  <si>
    <t>10.41.40.196,10.43.4.196</t>
  </si>
  <si>
    <t>Cloud Agent,Linux Server,VRF_INCONNUE,Obsolete,log4j,OS-LIN-SRV DYN,MID-APACHE-TOMCAT DYN,MID-NGINX DYN</t>
  </si>
  <si>
    <t>vmampstg1</t>
  </si>
  <si>
    <t>10.41.40.45,10.43.4.45,10.41.40.49,10.43.40.45,10.43.40.49</t>
  </si>
  <si>
    <t>vpaiiapol10</t>
  </si>
  <si>
    <t>10.30.12.130</t>
  </si>
  <si>
    <t>vptraagas1</t>
  </si>
  <si>
    <t>10.41.40.150</t>
  </si>
  <si>
    <t>Cloud Agent,Linux Server,Production,Exploitation,VRF_TRAFIC_DC,Obsolete,Gaspar,DEX,OS-LIN-SRV DYN</t>
  </si>
  <si>
    <t>VRVPNARAD2.recette.adds</t>
  </si>
  <si>
    <t>10.45.14.137</t>
  </si>
  <si>
    <t>Microsoft Windows Server 2008 R2 6.1 SP1 Build 7601.24241</t>
  </si>
  <si>
    <t>Cloud Agent,Windows Server 2008,Recette,Obsolete,Radius,DSI,OS-WIN-SRV DYN</t>
  </si>
  <si>
    <t>vpaiiarda1.sanef.groupe</t>
  </si>
  <si>
    <t>10.30.10.75</t>
  </si>
  <si>
    <t>Cloud Agent,Linux Server,Production,VRF_INCONNUE,Obsolete,ServersInCyberark,Rebond</t>
  </si>
  <si>
    <t>VRVPNARAD1.recette.adds</t>
  </si>
  <si>
    <t>10.45.14.136</t>
  </si>
  <si>
    <t>lampdec1.sanef.groupe</t>
  </si>
  <si>
    <t>10.30.13.140</t>
  </si>
  <si>
    <t>Cloud Agent,Linux Server,Obsolete,BusinessObjects,DFIN,log4j,OS-LIN-SRV DYN,BDD-POS DYN</t>
  </si>
  <si>
    <t>vmrgmao7.sanef.groupe</t>
  </si>
  <si>
    <t>10.43.255.15</t>
  </si>
  <si>
    <t>Microsoft Windows Server 2012 R2 Standard 6.3 Build 9600.21013 64-Bit</t>
  </si>
  <si>
    <t>Cloud Agent,Windows Server,VRF_INCONNUE,Obsolete,COSWIN,DSI,OS-WIN-SRV DYN</t>
  </si>
  <si>
    <t>lpaiigrid1.sanef.groupe</t>
  </si>
  <si>
    <t>10.30.12.34</t>
  </si>
  <si>
    <t>Cloud Agent,Linux Server,Production,Bases de DonnÃ©es,VRF_INCONNUE,Obsolete,ORACLE,DSI</t>
  </si>
  <si>
    <t>lampasu2.sanef.groupe</t>
  </si>
  <si>
    <t>169.254.70.12,10.41.40.191,10.41.40.193,10.43.4.194</t>
  </si>
  <si>
    <t>Cloud Agent,Linux Server,Obsolete,ASUR,DSI,OS-LIN-SRV DYN</t>
  </si>
  <si>
    <t>spasuagsm3</t>
  </si>
  <si>
    <t>10.41.40.211,10.43.4.211</t>
  </si>
  <si>
    <t>vpsimaapi2.sanef.groupe</t>
  </si>
  <si>
    <t>10.30.11.10</t>
  </si>
  <si>
    <t>Cloud Agent,Linux Server,Production,Trafic,VRF_INCONNUE,Obsolete,FreeFlow,Flux Libre,BDD-ELA DYN</t>
  </si>
  <si>
    <t>lamargis1.sanef.groupe</t>
  </si>
  <si>
    <t>10.45.2.20,169.254.159.231,169.254.183.135</t>
  </si>
  <si>
    <t>Microsoft Windows Server 2008 R2 6.1 SP1 Build 7601.23964</t>
  </si>
  <si>
    <t>node3</t>
  </si>
  <si>
    <t>10.45.2.58,10.233.71.0,169.254.25.10</t>
  </si>
  <si>
    <t>Cloud Agent,Linux Server,VRF_INCONNUE,Obsolete,MID-NGINX DYN,BDD-POS DYN</t>
  </si>
  <si>
    <t>spasuagsm1</t>
  </si>
  <si>
    <t>10.41.40.206,10.43.4.206</t>
  </si>
  <si>
    <t>vmampgtc1</t>
  </si>
  <si>
    <t>10.41.40.85,10.43.4.85,10.43.40.85</t>
  </si>
  <si>
    <t>lampcrm1.serveur.est.sanef.fr</t>
  </si>
  <si>
    <t>10.30.11.166</t>
  </si>
  <si>
    <t>Cloud Agent,Linux Server,Production,Gestion commerciale,Sans,VRF_INCONNUE,Obsolete,ServersInCyberark,Cleo,DSI,OS-LIN-SRV DYN,BDD-POS DYN</t>
  </si>
  <si>
    <t>vpaiiafsso2.sanef.groupe</t>
  </si>
  <si>
    <t>10.30.11.3</t>
  </si>
  <si>
    <t>VPAIIAPVD5.sanef.groupe</t>
  </si>
  <si>
    <t>10.41.11.19</t>
  </si>
  <si>
    <t>lamaprac3.sanef.groupe</t>
  </si>
  <si>
    <t>192.168.17.122,10.41.40.54,10.41.40.55,10.43.4.134,10.43.40.54,169.254.154.102</t>
  </si>
  <si>
    <t>node4</t>
  </si>
  <si>
    <t>10.45.2.59,10.233.74.64,169.254.25.10</t>
  </si>
  <si>
    <t>vmampgis1.sanef.groupe</t>
  </si>
  <si>
    <t>10.41.40.105</t>
  </si>
  <si>
    <t>vmampgis5.sanef.groupe</t>
  </si>
  <si>
    <t>10.41.40.109</t>
  </si>
  <si>
    <t>Cloud Agent,Windows Server,Production,Patrimoine,VRF_INCONNUE,Obsolete,SIG,DEX,OS-WIN-SRV DYN</t>
  </si>
  <si>
    <t>vraiibsql2</t>
  </si>
  <si>
    <t>10.45.1.190</t>
  </si>
  <si>
    <t>Cloud Agent,Linux Server,Obsolete,BDD,DSI,BDD-POS DYN</t>
  </si>
  <si>
    <t>lampoct1.sanef.groupe</t>
  </si>
  <si>
    <t>10.42.40.140</t>
  </si>
  <si>
    <t>Cloud Agent,Linux Server,Obsolete,Satisf'aire,DFIN,log4j,OS-LIN-SRV DYN,BDD-POS DYN</t>
  </si>
  <si>
    <t>lamppea2</t>
  </si>
  <si>
    <t>192.168.70.11,10.41.20.11,10.41.20.13,10.41.20.14</t>
  </si>
  <si>
    <t>Cloud Agent,Linux Server,Obsolete,Central pÃ©age,DEX,log4j,OS-LIN-SRV DYN,BDD-POS DYN</t>
  </si>
  <si>
    <t>lamppea1</t>
  </si>
  <si>
    <t>10.41.20.10,10.41.20.12,192.168.70.10</t>
  </si>
  <si>
    <t>lampadp1</t>
  </si>
  <si>
    <t>192.168.70.20,10.41.20.15,10.41.20.17,10.41.20.19</t>
  </si>
  <si>
    <t>vadvpapp3</t>
  </si>
  <si>
    <t>10.30.11.59</t>
  </si>
  <si>
    <t>Red Hat Enterprise Linux Server 5 5.6</t>
  </si>
  <si>
    <t>Cloud Agent,Linux Server,Production,Gestion commerciale,VRF_INCONNUE,Obsolete,ServersInCyberark,ADV-U,DEX,log4j,OS-LIN-SRV DYN</t>
  </si>
  <si>
    <t>vairtom1.sanef.groupe</t>
  </si>
  <si>
    <t>10.42.40.134</t>
  </si>
  <si>
    <t>Red Hat Enterprise Linux Server 5 5.8</t>
  </si>
  <si>
    <t>Cloud Agent,Linux Server,Production,Aires,VRF_AIRES_DC,Obsolete,ServersInCyberark,Satisf'aire,DFIN,log4j,OS-LIN-SRV DYN,MID-APACHE-TOMCAT DYN,BDD-POS DYN</t>
  </si>
  <si>
    <t>lamtpfe1.sanef.groupe</t>
  </si>
  <si>
    <t>10.45.11.222</t>
  </si>
  <si>
    <t>Cloud Agent,Linux Server,Recette,Exploitation IT,VRF_INCONNUE,Obsolete,XFB,DEX,log4j,OS-LIN-SRV DYN,MID-APACHE-TOMCAT DYN,BDD-POS DYN</t>
  </si>
  <si>
    <t>vadvpapp1</t>
  </si>
  <si>
    <t>10.30.11.51</t>
  </si>
  <si>
    <t>Cloud Agent,Linux Server,Production,Gestion commerciale,Sans,VRF_INCONNUE,Obsolete,ADV-U,DEX,log4j,OS-LIN-SRV DYN</t>
  </si>
  <si>
    <t>lampadp2</t>
  </si>
  <si>
    <t>10.41.20.16,10.41.20.18,192.168.70.21</t>
  </si>
  <si>
    <t>lamrsip1</t>
  </si>
  <si>
    <t>10.43.254.12,10.43.254.10,192.168.70.30</t>
  </si>
  <si>
    <t>Cloud Agent,Linux Server,Recette,PÃ©age,VRF_LEGACY,Obsolete,Central pÃ©age,DEX,log4j,OS-LIN-SRV DYN,MID-APACHE-TOMCAT DYN,BDD-POS DYN</t>
  </si>
  <si>
    <t>Lundi 09/03/2026</t>
  </si>
  <si>
    <t>Mardi 10/03/2026</t>
  </si>
  <si>
    <t>Mercredi 11/03/2026</t>
  </si>
  <si>
    <t>Jeudi 12/03/2026</t>
  </si>
  <si>
    <t>Vendredi</t>
  </si>
  <si>
    <t>08h</t>
  </si>
  <si>
    <t>Serveurs smtp + rebond</t>
  </si>
  <si>
    <t>Serveurs mutualisés</t>
  </si>
  <si>
    <t>09h30</t>
  </si>
  <si>
    <t>Test 2 BOC + RCV
+ site web</t>
  </si>
  <si>
    <t>Test 2
BOT</t>
  </si>
  <si>
    <t>Dev : BOC + Décisionnel</t>
  </si>
  <si>
    <t>Test 1 : BOO +
BOT Windows</t>
  </si>
  <si>
    <t>12h30</t>
  </si>
  <si>
    <t>**vvpeaabst2</t>
  </si>
  <si>
    <t>14h</t>
  </si>
  <si>
    <t>Test 2 BOO
Supervision</t>
  </si>
  <si>
    <t>Test 1 : Décisionnel + BOC + BOO + RCV + site
web</t>
  </si>
  <si>
    <t>Test 1 : BOT Linux</t>
  </si>
  <si>
    <t>17h</t>
  </si>
  <si>
    <t>S11</t>
  </si>
  <si>
    <t>Assistant</t>
  </si>
  <si>
    <t>Durée de coupure</t>
  </si>
  <si>
    <t>Date</t>
  </si>
  <si>
    <t>Heure</t>
  </si>
  <si>
    <t>Pb Espace Disque</t>
  </si>
  <si>
    <t>Date du patch 
Réalisé</t>
  </si>
  <si>
    <t>Philippe  BIDEONDO</t>
  </si>
  <si>
    <t>10 Minutes</t>
  </si>
  <si>
    <t>a partir de 8H00</t>
  </si>
  <si>
    <t>VONGSAVANH Christian</t>
  </si>
  <si>
    <t>30 Minutes</t>
  </si>
  <si>
    <t>9H00</t>
  </si>
  <si>
    <t>10H00</t>
  </si>
  <si>
    <t>10H30</t>
  </si>
  <si>
    <t>11H00</t>
  </si>
  <si>
    <t>11H30</t>
  </si>
  <si>
    <t>12H00</t>
  </si>
  <si>
    <t xml:space="preserve">
VONGSAVANH Christian</t>
  </si>
  <si>
    <t>14H15</t>
  </si>
  <si>
    <t>14H30</t>
  </si>
  <si>
    <t>14H45</t>
  </si>
  <si>
    <t>15H00</t>
  </si>
  <si>
    <t>Attention a la montée de version Kernel 
(Voir contenu du fichier /etc/yum.conf  si le Kernel est Exclus)"</t>
  </si>
  <si>
    <t>15H30</t>
  </si>
  <si>
    <t>16H00</t>
  </si>
  <si>
    <t>A partir de 8H00</t>
  </si>
  <si>
    <t xml:space="preserve">Montée de version Kernel </t>
  </si>
  <si>
    <t>sylvain.davrou@sanef.com; ludovic.hoarau@sanef.com</t>
  </si>
  <si>
    <t>9H45</t>
  </si>
  <si>
    <t>10H15</t>
  </si>
  <si>
    <t>10H45</t>
  </si>
  <si>
    <t>14H00</t>
  </si>
  <si>
    <t>09H15</t>
  </si>
  <si>
    <t>Matin</t>
  </si>
  <si>
    <t xml:space="preserve">Abdelkader MOUHLI-GHARBI </t>
  </si>
  <si>
    <t>11H15</t>
  </si>
  <si>
    <t>Apres-Midi</t>
  </si>
  <si>
    <t>9H30</t>
  </si>
  <si>
    <t>Attention a la montée de version Kernel 
(Voir contenu du fichier /etc/yum.conf  si le Kernel est Exclus)</t>
  </si>
  <si>
    <t>15H15</t>
  </si>
  <si>
    <t>15H20</t>
  </si>
  <si>
    <t>15H45</t>
  </si>
  <si>
    <t>S12</t>
  </si>
  <si>
    <t>8H00</t>
  </si>
  <si>
    <t>pas en même temps que bsql</t>
  </si>
  <si>
    <t>pas en même temps que osea</t>
  </si>
  <si>
    <t>1 Slave D'abord</t>
  </si>
  <si>
    <t>1 Attention Nvidia - montée de version Kernel</t>
  </si>
  <si>
    <t>11H45</t>
  </si>
  <si>
    <t>2 Attention Nvidia - montée de version Kernel</t>
  </si>
  <si>
    <r>
      <rPr>
        <sz val="10"/>
        <color rgb="FF000000"/>
        <rFont val="Arial"/>
      </rPr>
      <t xml:space="preserve">BOO/Pre-prod/2nd moteur OCR .
</t>
    </r>
    <r>
      <rPr>
        <sz val="10"/>
        <color rgb="FFFF0000"/>
        <rFont val="Arial"/>
      </rPr>
      <t>Attention a la montée de version Kernel
 (Voir contenu du fichier /etc/yum.conf  si le Kernel est Exclus)</t>
    </r>
  </si>
  <si>
    <t>09H00</t>
  </si>
  <si>
    <t>09H45</t>
  </si>
  <si>
    <t>1 slave d'abord</t>
  </si>
  <si>
    <t>2 bascule slave + rebascule 1 en master</t>
  </si>
  <si>
    <t>pendant l'arrêt tous les passages sont en revue d'image 
tard le soir ou entre 11h et 15h</t>
  </si>
  <si>
    <t>BLOMMAERS-ext Charles/ JF</t>
  </si>
  <si>
    <t>Christian</t>
  </si>
  <si>
    <t>S14</t>
  </si>
  <si>
    <r>
      <t xml:space="preserve">Serveur HTP 1 de Prod - </t>
    </r>
    <r>
      <rPr>
        <sz val="10"/>
        <color rgb="FFFF0000"/>
        <rFont val="Arial"/>
        <family val="2"/>
      </rPr>
      <t>Pas de SnapShot</t>
    </r>
  </si>
  <si>
    <t>mcla</t>
  </si>
  <si>
    <t>Prevenir Dominique- Neurones</t>
  </si>
  <si>
    <t>Apres-midi
Avant 16H</t>
  </si>
  <si>
    <t>vérifier la reprise du traitement des passages</t>
  </si>
  <si>
    <t>aboo</t>
  </si>
  <si>
    <t>aori</t>
  </si>
  <si>
    <t>14h30</t>
  </si>
  <si>
    <t>FELOUAT Abdelaziz</t>
  </si>
  <si>
    <t>Flux libre A13-A14 - BOC</t>
  </si>
  <si>
    <t>Alexis LANGLAIT- Jean-Francois</t>
  </si>
  <si>
    <t>Reda.KIMAOUI-ext@sanef.com - Mohamed-Slim.KOUBAA-ext@sanef.com</t>
  </si>
  <si>
    <t>Prevenir Dominique</t>
  </si>
  <si>
    <t xml:space="preserve"> Jean Francois -  VONGSAVANH Christian
- ALTABA-ext Belen - SORRIBAS-ext Alex
- IBM (belenaltaba@es.ibm.com - alex.sorribas@es.ibm.com</t>
  </si>
  <si>
    <t>HNO  de 21h à 23h</t>
  </si>
  <si>
    <t>FDJ + CRC
en même temps que aprx HNO</t>
  </si>
  <si>
    <t>CRC - Attenstion Replica de PROD</t>
  </si>
  <si>
    <r>
      <rPr>
        <sz val="10"/>
        <color rgb="FF000000"/>
        <rFont val="Arial"/>
      </rPr>
      <t xml:space="preserve">BOC/PROD/SAP Router. </t>
    </r>
    <r>
      <rPr>
        <sz val="10"/>
        <color rgb="FFFF0000"/>
        <rFont val="Arial"/>
      </rPr>
      <t>Attention a la montée de version Kernel 
(Voir contenu du fichier /etc/yum.conf  si le Kernel est Exclus)"</t>
    </r>
  </si>
  <si>
    <t>Prevenance Finace</t>
  </si>
  <si>
    <t>FDJ</t>
  </si>
  <si>
    <t>09H30</t>
  </si>
  <si>
    <t>Persistance 4 (Elasticsearch)</t>
  </si>
  <si>
    <t>S15</t>
  </si>
  <si>
    <t>libre</t>
  </si>
  <si>
    <t>atsp</t>
  </si>
  <si>
    <t>asim</t>
  </si>
  <si>
    <t>apps</t>
  </si>
  <si>
    <t>btsd</t>
  </si>
  <si>
    <t>aapm</t>
  </si>
  <si>
    <t>provoque un arrêt chaine passage =&gt; vérifier la reprise</t>
  </si>
  <si>
    <t>angx</t>
  </si>
  <si>
    <t>reco</t>
  </si>
  <si>
    <t>ardp</t>
  </si>
  <si>
    <t>arep</t>
  </si>
  <si>
    <t>jump</t>
  </si>
  <si>
    <t>rssm</t>
  </si>
  <si>
    <t>armq</t>
  </si>
  <si>
    <t>bquo</t>
  </si>
  <si>
    <t>1- Slave Dabord</t>
  </si>
  <si>
    <t>bsql</t>
  </si>
  <si>
    <t xml:space="preserve"> OS</t>
  </si>
  <si>
    <t>Version OS</t>
  </si>
  <si>
    <t>Nom de L'application</t>
  </si>
  <si>
    <t>Valideur RA</t>
  </si>
  <si>
    <t>Observations</t>
  </si>
  <si>
    <t>Semaine</t>
  </si>
  <si>
    <t>Jour</t>
  </si>
  <si>
    <t>10 minutes</t>
  </si>
  <si>
    <t>S36</t>
  </si>
  <si>
    <t>30 minutes</t>
  </si>
  <si>
    <t>Christophe DEWILDE</t>
  </si>
  <si>
    <t>S37</t>
  </si>
  <si>
    <r>
      <rPr>
        <sz val="10"/>
        <color rgb="FF000000"/>
        <rFont val="Arial"/>
      </rPr>
      <t xml:space="preserve">Jean Franccois - </t>
    </r>
    <r>
      <rPr>
        <sz val="10"/>
        <color rgb="FFFF0000"/>
        <rFont val="Arial"/>
      </rPr>
      <t>patcher avant le ls-boulay-psb</t>
    </r>
  </si>
  <si>
    <t>ls-montesson</t>
  </si>
  <si>
    <t>Decomm en cours</t>
  </si>
  <si>
    <t>10H</t>
  </si>
  <si>
    <t>Site Pilote</t>
  </si>
  <si>
    <t>11H</t>
  </si>
  <si>
    <t>S38</t>
  </si>
  <si>
    <t>14h45</t>
  </si>
  <si>
    <t>attenstion au snap 14 TO et sur l'ESXI 15TO = pas de snap</t>
  </si>
  <si>
    <t>C’est un serveur pour réaliser des enquêtes en ligne auprès de clients
, pour saisir des données, pour afficher des rapports statistiques en temps réel.</t>
  </si>
  <si>
    <t>SVP de recette (validation des modifications 
des évolutions pour le freeflow Boulay)</t>
  </si>
  <si>
    <t>S39</t>
  </si>
  <si>
    <t>6H</t>
  </si>
  <si>
    <t>Ou le 18</t>
  </si>
  <si>
    <t>9H15</t>
  </si>
  <si>
    <t>Les pj (à destination de cléo) des formulaires de
 contact du site web sont stockées sur ce serveur web.</t>
  </si>
  <si>
    <t>15H</t>
  </si>
  <si>
    <t>n° gare</t>
  </si>
  <si>
    <t>raccourci</t>
  </si>
  <si>
    <t>Adresse IP</t>
  </si>
  <si>
    <t>Semaine 7 (du 12/02 au 16/02)</t>
  </si>
  <si>
    <t>RENO</t>
  </si>
  <si>
    <t>10.142.3.21</t>
  </si>
  <si>
    <t>Ouest</t>
  </si>
  <si>
    <t>Mardi</t>
  </si>
  <si>
    <t>Mercredi</t>
  </si>
  <si>
    <t>10.41.2.23</t>
  </si>
  <si>
    <t>Asset</t>
  </si>
  <si>
    <t>Site Gare</t>
  </si>
  <si>
    <t>N° Gare</t>
  </si>
  <si>
    <t>AM</t>
  </si>
  <si>
    <t>PM</t>
  </si>
  <si>
    <t>10.41.2.24</t>
  </si>
  <si>
    <t>ls-heude-ech</t>
  </si>
  <si>
    <t>HEUDEBOUVILLEECH</t>
  </si>
  <si>
    <t>Datacenter</t>
  </si>
  <si>
    <t>11h30</t>
  </si>
  <si>
    <t>10.41.2.25</t>
  </si>
  <si>
    <t>PLATEAU</t>
  </si>
  <si>
    <t>10.41.2.26</t>
  </si>
  <si>
    <t>SAINTROMAINOUVERT</t>
  </si>
  <si>
    <t>11h</t>
  </si>
  <si>
    <t>10.41.2.27</t>
  </si>
  <si>
    <t>SAINTROMAINFERME</t>
  </si>
  <si>
    <t>10.41.2.28</t>
  </si>
  <si>
    <t>BEAUTOT</t>
  </si>
  <si>
    <t>10.41.2.29</t>
  </si>
  <si>
    <t>BOLBEC</t>
  </si>
  <si>
    <t>10.41.2.30</t>
  </si>
  <si>
    <t>YVETOT</t>
  </si>
  <si>
    <t>10.41.2.31</t>
  </si>
  <si>
    <t>FECAMP</t>
  </si>
  <si>
    <t>15h00</t>
  </si>
  <si>
    <t>10.41.2.32</t>
  </si>
  <si>
    <t>YERVILLE</t>
  </si>
  <si>
    <t>10.41.2.33</t>
  </si>
  <si>
    <t>10.142.2.20</t>
  </si>
  <si>
    <t>10.41.2.34</t>
  </si>
  <si>
    <t>10.142.1.20</t>
  </si>
  <si>
    <t>RECO</t>
  </si>
  <si>
    <t>10.106.18.20</t>
  </si>
  <si>
    <t>10.41.2.35</t>
  </si>
  <si>
    <t>10.41.2.36</t>
  </si>
  <si>
    <t>10.41.2.37</t>
  </si>
  <si>
    <t>10.41.2.38</t>
  </si>
  <si>
    <t>10.41.2.39</t>
  </si>
  <si>
    <t>10.41.2.40</t>
  </si>
  <si>
    <t>ls-lievinois</t>
  </si>
  <si>
    <t>10.41.2.41</t>
  </si>
  <si>
    <t>10.41.2.42</t>
  </si>
  <si>
    <t>10.41.2.43</t>
  </si>
  <si>
    <t>10.41.2.44</t>
  </si>
  <si>
    <t>10.41.2.45</t>
  </si>
  <si>
    <t>10.41.2.46</t>
  </si>
  <si>
    <t>10.41.2.47</t>
  </si>
  <si>
    <t>10.41.2.48</t>
  </si>
  <si>
    <t>10.41.2.49</t>
  </si>
  <si>
    <t>10.41.2.50</t>
  </si>
  <si>
    <t>10.41.2.51</t>
  </si>
  <si>
    <t>10.41.2.52</t>
  </si>
  <si>
    <t>RECA</t>
  </si>
  <si>
    <t>10.41.2.54</t>
  </si>
  <si>
    <t>10.22.2.20</t>
  </si>
  <si>
    <t>10.41.2.55</t>
  </si>
  <si>
    <t>10.22.1.20</t>
  </si>
  <si>
    <t>10.41.2.56</t>
  </si>
  <si>
    <t>10.41.2.58</t>
  </si>
  <si>
    <t>10.41.2.59</t>
  </si>
  <si>
    <t>10.22.3.20</t>
  </si>
  <si>
    <t>10.82.16.20</t>
  </si>
  <si>
    <t>10.41.2.21</t>
  </si>
  <si>
    <t>10.1.1.12</t>
  </si>
  <si>
    <t>10.41.2.62</t>
  </si>
  <si>
    <t>10.41.2.63</t>
  </si>
  <si>
    <t>REAL</t>
  </si>
  <si>
    <t>10.41.2.65</t>
  </si>
  <si>
    <t>10.41.2.66</t>
  </si>
  <si>
    <t>10.41.2.67</t>
  </si>
  <si>
    <t>10.41.2.68</t>
  </si>
  <si>
    <t>10.41.2.69</t>
  </si>
  <si>
    <t>10.41.2.70</t>
  </si>
  <si>
    <t>10.82.17.20</t>
  </si>
  <si>
    <t>10.41.2.71</t>
  </si>
  <si>
    <t>10.41.2.72</t>
  </si>
  <si>
    <t>10.41.2.73</t>
  </si>
  <si>
    <t>10.41.2.74</t>
  </si>
  <si>
    <t>10.41.2.75</t>
  </si>
  <si>
    <t>10.41.2.77</t>
  </si>
  <si>
    <t>10.41.2.78</t>
  </si>
  <si>
    <t>10.41.2.80</t>
  </si>
  <si>
    <t>10.112.3.20</t>
  </si>
  <si>
    <t>10.41.2.119</t>
  </si>
  <si>
    <t>10.132.1.20</t>
  </si>
  <si>
    <t>10.41.2.89</t>
  </si>
  <si>
    <t>10.41.2.90</t>
  </si>
  <si>
    <t>10.41.2.91</t>
  </si>
  <si>
    <t>10.41.2.92</t>
  </si>
  <si>
    <t>10.41.2.93</t>
  </si>
  <si>
    <t>10.132.2.20</t>
  </si>
  <si>
    <t>10.41.2.94</t>
  </si>
  <si>
    <t>10.41.2.95</t>
  </si>
  <si>
    <t>10.41.2.96</t>
  </si>
  <si>
    <t>10.41.2.97</t>
  </si>
  <si>
    <t>10.41.2.98</t>
  </si>
  <si>
    <t>10.182.6.20</t>
  </si>
  <si>
    <t>10.41.2.99</t>
  </si>
  <si>
    <t>10.41.2.100</t>
  </si>
  <si>
    <t>10.41.2.101</t>
  </si>
  <si>
    <t>10.41.2.102</t>
  </si>
  <si>
    <t>10.41.2.103</t>
  </si>
  <si>
    <t>10.132.3.20</t>
  </si>
  <si>
    <t>10.132.4.20</t>
  </si>
  <si>
    <t>10.41.2.104</t>
  </si>
  <si>
    <t>10.41.2.20</t>
  </si>
  <si>
    <t>10.41.2.105</t>
  </si>
  <si>
    <t>10.132.5.20</t>
  </si>
  <si>
    <t>10.41.2.107</t>
  </si>
  <si>
    <t>10.41.2.108</t>
  </si>
  <si>
    <t>10.112.1.20</t>
  </si>
  <si>
    <t>10.41.2.109</t>
  </si>
  <si>
    <t>10.41.2.110</t>
  </si>
  <si>
    <t>10.41.2.111</t>
  </si>
  <si>
    <t>10.41.2.112</t>
  </si>
  <si>
    <t>10.11.2.20</t>
  </si>
  <si>
    <t>10.41.2.113</t>
  </si>
  <si>
    <t>10.41.2.114</t>
  </si>
  <si>
    <t>10.112.2.20</t>
  </si>
  <si>
    <t>10.41.2.115</t>
  </si>
  <si>
    <t>10.41.2.116</t>
  </si>
  <si>
    <t>10.41.2.117</t>
  </si>
  <si>
    <t>Version OS-&gt;Nom Famille OS</t>
  </si>
  <si>
    <t>Date de patch prévisionnelle 1</t>
  </si>
  <si>
    <t>S22</t>
  </si>
  <si>
    <t>Lundi</t>
  </si>
  <si>
    <t>Voir avec David</t>
  </si>
  <si>
    <t>Red Hat Enterprise Linux Server release 7.3</t>
  </si>
  <si>
    <t>Voir avec JF</t>
  </si>
  <si>
    <t xml:space="preserve">Red Hat Enterprise Linux Server release 7.8 </t>
  </si>
  <si>
    <t>Voir l'ordre avec JF</t>
  </si>
  <si>
    <t>vpemvaldap2</t>
  </si>
  <si>
    <t>le 2 en premier / et le 1 semaine d'apres</t>
  </si>
  <si>
    <t>S23</t>
  </si>
  <si>
    <t>DBA</t>
  </si>
  <si>
    <t>Exclure kmodasm.</t>
  </si>
  <si>
    <t>vpemvaldap1</t>
  </si>
  <si>
    <t>le 2 ou 1 en premier / et le 1 semaine d'apres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</si>
</sst>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sz val="11"/>
      <color theme="1"/>
      <name val="Calibri"/>
      <scheme val="minor"/>
    </font>
    <font>
      <u/>
      <sz val="11"/>
      <color theme="10"/>
      <name val="Calibri"/>
      <family val="2"/>
      <scheme val="minor"/>
    </font>
    <font>
      <sz val="11"/>
      <color rgb="FF000000"/>
      <name val="Calibri"/>
      <family val="2"/>
      <scheme val="minor"/>
    </font>
    <font>
      <sz val="11"/>
      <color rgb="FF000000"/>
      <name val="Aptos Narrow"/>
      <family val="2"/>
    </font>
    <font>
      <sz val="10"/>
      <name val="Arial"/>
      <family val="2"/>
    </font>
    <font>
      <b/>
      <sz val="11"/>
      <color theme="1"/>
      <name val="Calibri"/>
      <family val="2"/>
      <scheme val="minor"/>
    </font>
    <font>
      <b/>
      <sz val="14"/>
      <color theme="1"/>
      <name val="Calibri"/>
      <family val="2"/>
      <scheme val="minor"/>
    </font>
    <font>
      <b/>
      <sz val="11"/>
      <color rgb="FF000000"/>
      <name val="Calibri"/>
      <family val="2"/>
      <scheme val="minor"/>
    </font>
    <font>
      <b/>
      <sz val="11"/>
      <color rgb="FF000000"/>
      <name val="Aptos Narrow"/>
      <family val="2"/>
    </font>
    <font>
      <sz val="10"/>
      <color theme="1"/>
      <name val="Arial"/>
      <family val="2"/>
    </font>
    <font>
      <sz val="11"/>
      <color rgb="FF242424"/>
      <name val="Aptos Narrow"/>
      <family val="2"/>
    </font>
    <font>
      <sz val="11"/>
      <color rgb="FF000000"/>
      <name val="Calibri"/>
    </font>
    <font>
      <sz val="10"/>
      <name val="Arial"/>
    </font>
    <font>
      <b/>
      <sz val="12"/>
      <color rgb="FF000000"/>
      <name val="Calibri"/>
      <scheme val="minor"/>
    </font>
    <font>
      <sz val="12"/>
      <name val="Calibri"/>
      <scheme val="minor"/>
    </font>
    <font>
      <sz val="12"/>
      <color rgb="FF000000"/>
      <name val="Calibri"/>
      <scheme val="minor"/>
    </font>
    <font>
      <sz val="12"/>
      <color theme="1"/>
      <name val="Calibri"/>
      <scheme val="minor"/>
    </font>
    <font>
      <sz val="11"/>
      <color rgb="FF000000"/>
      <name val="Calibri"/>
      <family val="2"/>
    </font>
    <font>
      <sz val="10"/>
      <color rgb="FF000000"/>
      <name val="Arial"/>
    </font>
    <font>
      <sz val="10"/>
      <color rgb="FFFF0000"/>
      <name val="Arial"/>
    </font>
    <font>
      <sz val="10"/>
      <color rgb="FFFF0000"/>
      <name val="Arial"/>
      <family val="2"/>
    </font>
    <font>
      <sz val="12"/>
      <color rgb="FF000000"/>
      <name val="Aptos Narrow"/>
      <family val="2"/>
      <charset val="1"/>
    </font>
    <font>
      <b/>
      <sz val="11"/>
      <color rgb="FFFFFFFF"/>
      <name val="Calibri"/>
      <family val="2"/>
    </font>
    <font>
      <sz val="10"/>
      <color rgb="FF000000"/>
      <name val="Arial"/>
      <family val="2"/>
    </font>
    <font>
      <sz val="11"/>
      <color rgb="FF000000"/>
      <name val="Aptos Narrow"/>
    </font>
    <font>
      <sz val="11"/>
      <color theme="1"/>
      <name val="-Apple-System"/>
      <charset val="1"/>
    </font>
    <font>
      <b/>
      <sz val="11"/>
      <color rgb="FFFF0000"/>
      <name val="Aptos Narrow"/>
      <charset val="1"/>
    </font>
    <font>
      <b/>
      <sz val="10"/>
      <name val="Arial"/>
      <family val="2"/>
    </font>
    <font>
      <sz val="11"/>
      <color rgb="FFFF0000"/>
      <name val="Calibri"/>
      <family val="2"/>
      <scheme val="minor"/>
    </font>
    <font>
      <b/>
      <sz val="11"/>
      <color rgb="FF242424"/>
      <name val="Aptos Narrow"/>
      <charset val="1"/>
    </font>
    <font>
      <sz val="9"/>
      <color rgb="FF000000"/>
      <name val="Roboto"/>
      <charset val="1"/>
    </font>
    <font>
      <sz val="10"/>
      <color theme="1"/>
      <name val="Arial"/>
    </font>
    <font>
      <sz val="11"/>
      <color theme="1"/>
      <name val="Roboto"/>
      <charset val="1"/>
    </font>
    <font>
      <sz val="11"/>
      <color theme="1"/>
      <name val="Aptos Narrow"/>
      <charset val="1"/>
    </font>
    <font>
      <b/>
      <sz val="11"/>
      <color theme="0"/>
      <name val="Aptos Narrow"/>
      <family val="2"/>
      <scheme val="minor"/>
    </font>
    <font>
      <sz val="11"/>
      <color rgb="FF000000"/>
      <name val="Aptos Narrow"/>
      <family val="2"/>
      <scheme val="minor"/>
    </font>
    <font>
      <sz val="10"/>
      <color rgb="FF000000"/>
      <name val="Arial"/>
      <charset val="1"/>
    </font>
    <font>
      <sz val="10"/>
      <name val="Arial"/>
      <family val="2"/>
      <charset val="1"/>
    </font>
    <font>
      <sz val="11"/>
      <color rgb="FFFF0000"/>
      <name val="Calibri"/>
      <scheme val="minor"/>
    </font>
    <font>
      <u/>
      <sz val="10"/>
      <color rgb="FF0563C1"/>
      <name val="Arial"/>
      <family val="2"/>
      <charset val="1"/>
    </font>
    <font>
      <b/>
      <sz val="10"/>
      <name val="Arial"/>
    </font>
    <font>
      <b/>
      <sz val="10"/>
      <color rgb="FF000000"/>
      <name val="Arial"/>
      <family val="2"/>
    </font>
    <font>
      <sz val="11"/>
      <color rgb="FFFF0000"/>
      <name val="Aptos Narrow"/>
      <family val="2"/>
      <scheme val="minor"/>
    </font>
    <font>
      <sz val="10"/>
      <name val="Arial"/>
      <charset val="1"/>
    </font>
    <font>
      <sz val="9"/>
      <color rgb="FF000000"/>
      <name val="Tahoma"/>
      <charset val="1"/>
    </font>
    <font>
      <sz val="11"/>
      <color rgb="FF242424"/>
      <name val="Segoe UI"/>
      <charset val="1"/>
    </font>
    <font>
      <sz val="12"/>
      <color rgb="FFFFFFFF"/>
      <name val="Aptos Narrow"/>
      <family val="2"/>
      <charset val="1"/>
    </font>
    <font>
      <strike/>
      <sz val="12"/>
      <color rgb="FFFFFFFF"/>
      <name val="Aptos Narrow"/>
      <family val="2"/>
      <charset val="1"/>
    </font>
    <font>
      <sz val="12"/>
      <color rgb="FF000000"/>
      <name val="Aptos Narrow"/>
      <family val="2"/>
      <scheme val="minor"/>
    </font>
    <font>
      <sz val="11"/>
      <color theme="1"/>
      <name val="Calibri"/>
    </font>
    <font>
      <b/>
      <sz val="11"/>
      <color theme="1"/>
      <name val="Calibri"/>
    </font>
    <font>
      <b/>
      <sz val="12"/>
      <color theme="1"/>
      <name val="Calibri"/>
      <scheme val="minor"/>
    </font>
    <font>
      <sz val="12"/>
      <color rgb="FFFF0000"/>
      <name val="Calibri"/>
      <scheme val="minor"/>
    </font>
    <font>
      <b/>
      <sz val="12"/>
      <name val="Calibri"/>
      <scheme val="minor"/>
    </font>
    <font>
      <b/>
      <sz val="12"/>
      <color rgb="FF242424"/>
      <name val="Calibri"/>
      <scheme val="minor"/>
    </font>
    <font>
      <sz val="10"/>
      <color rgb="FF0070C0"/>
      <name val="Arial"/>
    </font>
    <font>
      <sz val="11"/>
      <color rgb="FF0070C0"/>
      <name val="Calibri"/>
      <family val="2"/>
      <scheme val="minor"/>
    </font>
    <font>
      <sz val="10"/>
      <color rgb="FFFF0000"/>
      <name val="Arial"/>
      <charset val="1"/>
    </font>
    <font>
      <sz val="12"/>
      <color theme="1"/>
      <name val="Calibri"/>
    </font>
    <font>
      <sz val="12"/>
      <name val="Calibri"/>
    </font>
    <font>
      <sz val="12"/>
      <name val="Aptos Narrow"/>
      <scheme val="minor"/>
    </font>
    <font>
      <b/>
      <sz val="11"/>
      <color theme="1"/>
      <name val="Aptos Narrow"/>
      <family val="2"/>
      <scheme val="minor"/>
    </font>
    <font>
      <sz val="12"/>
      <color rgb="FFFF0000"/>
      <name val="Aptos Narrow"/>
      <family val="2"/>
      <scheme val="minor"/>
    </font>
    <font>
      <sz val="12"/>
      <name val="Aptos Narrow"/>
      <family val="2"/>
      <scheme val="minor"/>
    </font>
    <font>
      <sz val="12"/>
      <color rgb="FF000000"/>
      <name val="Aptos Narrow"/>
      <charset val="1"/>
    </font>
    <font>
      <sz val="12"/>
      <color rgb="FFFF0000"/>
      <name val="Aptos Narrow"/>
      <scheme val="minor"/>
    </font>
    <font>
      <sz val="11"/>
      <color theme="1"/>
      <name val="Aptos Narrow"/>
      <scheme val="minor"/>
    </font>
    <font>
      <sz val="11"/>
      <color rgb="FFFF0000"/>
      <name val="Aptos Narrow"/>
      <scheme val="minor"/>
    </font>
    <font>
      <sz val="11"/>
      <color rgb="FF000000"/>
      <name val="Aptos Narrow"/>
      <scheme val="minor"/>
    </font>
    <font>
      <sz val="10"/>
      <color theme="5"/>
      <name val="Arial"/>
    </font>
  </fonts>
  <fills count="31">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indexed="64"/>
      </patternFill>
    </fill>
    <fill>
      <patternFill patternType="solid">
        <fgColor theme="2"/>
        <bgColor indexed="64"/>
      </patternFill>
    </fill>
    <fill>
      <patternFill patternType="solid">
        <fgColor theme="2" tint="-0.249977111117893"/>
        <bgColor indexed="64"/>
      </patternFill>
    </fill>
    <fill>
      <patternFill patternType="solid">
        <fgColor rgb="FF4472C4"/>
        <bgColor rgb="FF4472C4"/>
      </patternFill>
    </fill>
    <fill>
      <patternFill patternType="solid">
        <fgColor rgb="FFD9E1F2"/>
        <bgColor rgb="FFD9E1F2"/>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4D93D9"/>
        <bgColor indexed="64"/>
      </patternFill>
    </fill>
    <fill>
      <patternFill patternType="solid">
        <fgColor rgb="FFE97132"/>
        <bgColor indexed="64"/>
      </patternFill>
    </fill>
    <fill>
      <patternFill patternType="solid">
        <fgColor rgb="FF8ED97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A2F2B4"/>
        <bgColor indexed="64"/>
      </patternFill>
    </fill>
    <fill>
      <patternFill patternType="solid">
        <fgColor rgb="FFFFF2CC"/>
        <bgColor indexed="64"/>
      </patternFill>
    </fill>
    <fill>
      <patternFill patternType="solid">
        <fgColor theme="0" tint="-0.499984740745262"/>
        <bgColor indexed="64"/>
      </patternFill>
    </fill>
    <fill>
      <patternFill patternType="solid">
        <fgColor theme="6" tint="0.59999389629810485"/>
        <bgColor indexed="64"/>
      </patternFill>
    </fill>
  </fills>
  <borders count="37">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style="thin">
        <color rgb="FF000000"/>
      </left>
      <right style="thin">
        <color rgb="FF000000"/>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614">
    <xf numFmtId="0" fontId="0" fillId="0" borderId="0" xfId="0"/>
    <xf numFmtId="0" fontId="5" fillId="0" borderId="1" xfId="0" applyFont="1" applyBorder="1"/>
    <xf numFmtId="0" fontId="0" fillId="0" borderId="3" xfId="0" applyBorder="1"/>
    <xf numFmtId="0" fontId="3" fillId="0" borderId="3" xfId="0" applyFont="1" applyBorder="1"/>
    <xf numFmtId="0" fontId="3" fillId="0" borderId="3" xfId="0" applyFont="1" applyBorder="1" applyAlignment="1">
      <alignment horizontal="left"/>
    </xf>
    <xf numFmtId="0" fontId="3" fillId="0" borderId="3" xfId="0" applyFont="1" applyBorder="1" applyAlignment="1">
      <alignment wrapText="1"/>
    </xf>
    <xf numFmtId="0" fontId="6" fillId="0" borderId="0" xfId="0" applyFont="1"/>
    <xf numFmtId="0" fontId="0" fillId="3" borderId="0" xfId="0" applyFill="1"/>
    <xf numFmtId="14" fontId="0" fillId="0" borderId="0" xfId="0" applyNumberFormat="1"/>
    <xf numFmtId="0" fontId="5" fillId="0" borderId="4" xfId="0" applyFont="1" applyBorder="1"/>
    <xf numFmtId="0" fontId="3" fillId="0" borderId="3" xfId="0" applyFont="1" applyBorder="1" applyAlignment="1">
      <alignment horizontal="left" vertical="center"/>
    </xf>
    <xf numFmtId="0" fontId="0" fillId="0" borderId="0" xfId="0" applyAlignment="1">
      <alignment horizontal="left" vertical="center"/>
    </xf>
    <xf numFmtId="0" fontId="5" fillId="0" borderId="0" xfId="0" applyFont="1"/>
    <xf numFmtId="0" fontId="5" fillId="0" borderId="3" xfId="0" applyFont="1" applyBorder="1"/>
    <xf numFmtId="0" fontId="5" fillId="0" borderId="3" xfId="0" applyFont="1" applyBorder="1" applyAlignment="1">
      <alignment wrapText="1"/>
    </xf>
    <xf numFmtId="0" fontId="5" fillId="0" borderId="5" xfId="0" applyFont="1" applyBorder="1"/>
    <xf numFmtId="0" fontId="4" fillId="0" borderId="0" xfId="0" applyFont="1"/>
    <xf numFmtId="0" fontId="5" fillId="0" borderId="2" xfId="0" applyFont="1" applyBorder="1"/>
    <xf numFmtId="0" fontId="5" fillId="0" borderId="6" xfId="0" applyFont="1" applyBorder="1"/>
    <xf numFmtId="0" fontId="5" fillId="0" borderId="3" xfId="0" applyFont="1" applyBorder="1" applyAlignment="1">
      <alignment horizontal="left" vertical="center"/>
    </xf>
    <xf numFmtId="0" fontId="8" fillId="0" borderId="3" xfId="0" applyFont="1" applyBorder="1"/>
    <xf numFmtId="0" fontId="8" fillId="0" borderId="3" xfId="0" applyFont="1" applyBorder="1" applyAlignment="1">
      <alignment horizontal="left" vertical="center"/>
    </xf>
    <xf numFmtId="0" fontId="8" fillId="0" borderId="3" xfId="0" applyFont="1" applyBorder="1" applyAlignment="1">
      <alignment horizontal="left"/>
    </xf>
    <xf numFmtId="0" fontId="5" fillId="0" borderId="3" xfId="0" applyFont="1" applyBorder="1" applyAlignment="1">
      <alignment horizontal="left"/>
    </xf>
    <xf numFmtId="0" fontId="5" fillId="0" borderId="3" xfId="0" applyFont="1" applyBorder="1" applyAlignment="1">
      <alignment horizontal="left" wrapText="1"/>
    </xf>
    <xf numFmtId="0" fontId="0" fillId="0" borderId="0" xfId="0" applyAlignment="1">
      <alignment horizontal="left"/>
    </xf>
    <xf numFmtId="0" fontId="10" fillId="0" borderId="3" xfId="0" applyFont="1" applyBorder="1"/>
    <xf numFmtId="0" fontId="5" fillId="0" borderId="9" xfId="0" applyFont="1" applyBorder="1"/>
    <xf numFmtId="0" fontId="0" fillId="0" borderId="8" xfId="0" applyBorder="1"/>
    <xf numFmtId="0" fontId="0" fillId="0" borderId="10" xfId="0" applyBorder="1"/>
    <xf numFmtId="0" fontId="0" fillId="0" borderId="2" xfId="0" applyBorder="1"/>
    <xf numFmtId="0" fontId="0" fillId="0" borderId="1" xfId="0" applyBorder="1"/>
    <xf numFmtId="0" fontId="0" fillId="0" borderId="12" xfId="0" applyBorder="1"/>
    <xf numFmtId="0" fontId="0" fillId="6" borderId="8" xfId="0" applyFill="1" applyBorder="1"/>
    <xf numFmtId="0" fontId="0" fillId="0" borderId="16" xfId="0" applyBorder="1"/>
    <xf numFmtId="0" fontId="5" fillId="7" borderId="3" xfId="0" applyFont="1" applyFill="1" applyBorder="1"/>
    <xf numFmtId="0" fontId="5" fillId="8" borderId="3" xfId="0" applyFont="1" applyFill="1" applyBorder="1"/>
    <xf numFmtId="0" fontId="13" fillId="0" borderId="3" xfId="0" applyFont="1" applyBorder="1"/>
    <xf numFmtId="0" fontId="13" fillId="0" borderId="3" xfId="0" applyFont="1" applyBorder="1" applyAlignment="1">
      <alignment horizontal="left"/>
    </xf>
    <xf numFmtId="0" fontId="5" fillId="0" borderId="8" xfId="0" applyFont="1" applyBorder="1"/>
    <xf numFmtId="0" fontId="0" fillId="0" borderId="3" xfId="0" applyBorder="1" applyAlignment="1">
      <alignment horizontal="left"/>
    </xf>
    <xf numFmtId="0" fontId="18" fillId="0" borderId="0" xfId="0" applyFont="1"/>
    <xf numFmtId="0" fontId="8" fillId="0" borderId="5" xfId="0" applyFont="1" applyBorder="1"/>
    <xf numFmtId="0" fontId="5" fillId="0" borderId="20" xfId="0" applyFont="1" applyBorder="1"/>
    <xf numFmtId="0" fontId="5" fillId="9" borderId="3" xfId="0" applyFont="1" applyFill="1" applyBorder="1"/>
    <xf numFmtId="0" fontId="0" fillId="7" borderId="0" xfId="0" applyFill="1"/>
    <xf numFmtId="0" fontId="13" fillId="0" borderId="5" xfId="0" applyFont="1" applyBorder="1"/>
    <xf numFmtId="0" fontId="5" fillId="0" borderId="7" xfId="0" applyFont="1" applyBorder="1" applyAlignment="1">
      <alignment horizontal="left"/>
    </xf>
    <xf numFmtId="0" fontId="5" fillId="0" borderId="22" xfId="0" applyFont="1" applyBorder="1"/>
    <xf numFmtId="0" fontId="5" fillId="0" borderId="7" xfId="0" applyFont="1" applyBorder="1"/>
    <xf numFmtId="0" fontId="5" fillId="0" borderId="8" xfId="0" applyFont="1" applyBorder="1" applyAlignment="1">
      <alignment horizontal="left"/>
    </xf>
    <xf numFmtId="0" fontId="5" fillId="0" borderId="9" xfId="0" applyFont="1" applyBorder="1" applyAlignment="1">
      <alignment horizontal="left"/>
    </xf>
    <xf numFmtId="0" fontId="21" fillId="0" borderId="3" xfId="0" applyFont="1" applyBorder="1"/>
    <xf numFmtId="0" fontId="13" fillId="0" borderId="8" xfId="0" applyFont="1" applyBorder="1"/>
    <xf numFmtId="0" fontId="5" fillId="7" borderId="8" xfId="0" applyFont="1" applyFill="1" applyBorder="1"/>
    <xf numFmtId="0" fontId="0" fillId="7" borderId="0" xfId="0" applyFill="1" applyAlignment="1">
      <alignment horizontal="left"/>
    </xf>
    <xf numFmtId="0" fontId="0" fillId="7" borderId="3" xfId="0" applyFill="1" applyBorder="1"/>
    <xf numFmtId="0" fontId="0" fillId="7" borderId="3" xfId="0" applyFill="1" applyBorder="1" applyAlignment="1">
      <alignment horizontal="left"/>
    </xf>
    <xf numFmtId="0" fontId="13" fillId="0" borderId="8" xfId="0" applyFont="1" applyBorder="1" applyAlignment="1">
      <alignment horizontal="left"/>
    </xf>
    <xf numFmtId="0" fontId="0" fillId="0" borderId="8" xfId="0" applyBorder="1" applyAlignment="1">
      <alignment horizontal="left"/>
    </xf>
    <xf numFmtId="0" fontId="5" fillId="0" borderId="12" xfId="0" applyFont="1" applyBorder="1"/>
    <xf numFmtId="0" fontId="5" fillId="0" borderId="11" xfId="0" applyFont="1" applyBorder="1"/>
    <xf numFmtId="0" fontId="5" fillId="0" borderId="15" xfId="0" applyFont="1" applyBorder="1"/>
    <xf numFmtId="0" fontId="0" fillId="0" borderId="11" xfId="0" applyBorder="1"/>
    <xf numFmtId="0" fontId="5" fillId="0" borderId="11" xfId="0" applyFont="1" applyBorder="1" applyAlignment="1">
      <alignment horizontal="left"/>
    </xf>
    <xf numFmtId="0" fontId="4" fillId="0" borderId="8" xfId="0" applyFont="1" applyBorder="1"/>
    <xf numFmtId="0" fontId="5" fillId="12" borderId="3" xfId="0" applyFont="1" applyFill="1" applyBorder="1"/>
    <xf numFmtId="0" fontId="5" fillId="12" borderId="3" xfId="0" applyFont="1" applyFill="1" applyBorder="1" applyAlignment="1">
      <alignment horizontal="left"/>
    </xf>
    <xf numFmtId="0" fontId="21" fillId="12" borderId="3" xfId="0" applyFont="1" applyFill="1" applyBorder="1" applyAlignment="1">
      <alignment horizontal="left"/>
    </xf>
    <xf numFmtId="0" fontId="23" fillId="13" borderId="25" xfId="0" applyFont="1" applyFill="1" applyBorder="1"/>
    <xf numFmtId="0" fontId="23" fillId="13" borderId="26" xfId="0" applyFont="1" applyFill="1" applyBorder="1"/>
    <xf numFmtId="0" fontId="18" fillId="14" borderId="25" xfId="0" applyFont="1" applyFill="1" applyBorder="1"/>
    <xf numFmtId="0" fontId="18" fillId="14" borderId="26" xfId="0" applyFont="1" applyFill="1" applyBorder="1"/>
    <xf numFmtId="0" fontId="18" fillId="0" borderId="25" xfId="0" applyFont="1" applyBorder="1"/>
    <xf numFmtId="0" fontId="18" fillId="0" borderId="26" xfId="0" applyFont="1" applyBorder="1"/>
    <xf numFmtId="20" fontId="0" fillId="0" borderId="8" xfId="0" applyNumberFormat="1" applyBorder="1"/>
    <xf numFmtId="0" fontId="21" fillId="0" borderId="3" xfId="0" applyFont="1" applyBorder="1" applyAlignment="1">
      <alignment vertical="center"/>
    </xf>
    <xf numFmtId="0" fontId="26" fillId="0" borderId="8" xfId="0" applyFont="1" applyBorder="1"/>
    <xf numFmtId="20" fontId="0" fillId="0" borderId="12" xfId="0" applyNumberFormat="1" applyBorder="1"/>
    <xf numFmtId="0" fontId="13" fillId="0" borderId="3" xfId="0" applyFont="1" applyBorder="1" applyAlignment="1">
      <alignment wrapText="1"/>
    </xf>
    <xf numFmtId="14" fontId="17" fillId="0" borderId="8" xfId="0" applyNumberFormat="1" applyFont="1" applyBorder="1" applyAlignment="1">
      <alignment vertical="center" wrapText="1"/>
    </xf>
    <xf numFmtId="0" fontId="17" fillId="0" borderId="8" xfId="0" applyFont="1" applyBorder="1" applyAlignment="1">
      <alignment vertical="center" wrapText="1"/>
    </xf>
    <xf numFmtId="0" fontId="14" fillId="0" borderId="8" xfId="0" applyFont="1" applyBorder="1" applyAlignment="1">
      <alignment horizontal="left" vertical="center" wrapText="1"/>
    </xf>
    <xf numFmtId="0" fontId="25" fillId="0" borderId="3" xfId="0" applyFont="1" applyBorder="1" applyAlignment="1">
      <alignment horizontal="left"/>
    </xf>
    <xf numFmtId="0" fontId="24" fillId="0" borderId="3" xfId="0" applyFont="1" applyBorder="1" applyAlignment="1">
      <alignment horizontal="left"/>
    </xf>
    <xf numFmtId="0" fontId="13" fillId="0" borderId="12" xfId="0" applyFont="1" applyBorder="1"/>
    <xf numFmtId="0" fontId="13" fillId="0" borderId="12" xfId="0" applyFont="1" applyBorder="1" applyAlignment="1">
      <alignment horizontal="left"/>
    </xf>
    <xf numFmtId="0" fontId="0" fillId="0" borderId="15" xfId="0" applyBorder="1"/>
    <xf numFmtId="0" fontId="5" fillId="0" borderId="0" xfId="0" applyFont="1" applyAlignment="1">
      <alignment horizontal="left"/>
    </xf>
    <xf numFmtId="0" fontId="5" fillId="0" borderId="3"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3" fillId="0" borderId="3" xfId="0" applyFont="1" applyBorder="1" applyAlignment="1">
      <alignment vertical="center"/>
    </xf>
    <xf numFmtId="0" fontId="10" fillId="0" borderId="3" xfId="0" applyFont="1" applyBorder="1" applyAlignment="1">
      <alignment vertical="center"/>
    </xf>
    <xf numFmtId="0" fontId="12" fillId="0" borderId="8" xfId="0" applyFont="1" applyBorder="1"/>
    <xf numFmtId="0" fontId="5" fillId="4" borderId="8" xfId="0" applyFont="1" applyFill="1" applyBorder="1"/>
    <xf numFmtId="0" fontId="19" fillId="15" borderId="8" xfId="0" applyFont="1" applyFill="1" applyBorder="1"/>
    <xf numFmtId="0" fontId="0" fillId="15" borderId="8" xfId="0" applyFill="1" applyBorder="1"/>
    <xf numFmtId="0" fontId="13" fillId="15" borderId="20" xfId="0" applyFont="1" applyFill="1" applyBorder="1"/>
    <xf numFmtId="0" fontId="13" fillId="15" borderId="3" xfId="0" applyFont="1" applyFill="1" applyBorder="1"/>
    <xf numFmtId="0" fontId="13" fillId="15" borderId="5" xfId="0" applyFont="1" applyFill="1" applyBorder="1"/>
    <xf numFmtId="0" fontId="0" fillId="15" borderId="0" xfId="0" applyFill="1"/>
    <xf numFmtId="0" fontId="6" fillId="0" borderId="8" xfId="0" applyFont="1" applyBorder="1"/>
    <xf numFmtId="0" fontId="8" fillId="0" borderId="21" xfId="0" applyFont="1" applyBorder="1"/>
    <xf numFmtId="0" fontId="24" fillId="0" borderId="3" xfId="0" applyFont="1" applyBorder="1"/>
    <xf numFmtId="0" fontId="5" fillId="0" borderId="5" xfId="0" applyFont="1" applyBorder="1" applyAlignment="1">
      <alignment horizontal="left" vertical="center"/>
    </xf>
    <xf numFmtId="0" fontId="17" fillId="0" borderId="8" xfId="0" applyFont="1" applyBorder="1" applyAlignment="1">
      <alignment horizontal="center" vertical="center" wrapText="1"/>
    </xf>
    <xf numFmtId="0" fontId="5" fillId="4" borderId="12" xfId="0" applyFont="1" applyFill="1" applyBorder="1"/>
    <xf numFmtId="0" fontId="28" fillId="0" borderId="8" xfId="0" applyFont="1" applyBorder="1"/>
    <xf numFmtId="0" fontId="27" fillId="0" borderId="0" xfId="0" applyFont="1"/>
    <xf numFmtId="0" fontId="3" fillId="0" borderId="5" xfId="0" applyFont="1" applyBorder="1" applyAlignment="1">
      <alignment vertical="center"/>
    </xf>
    <xf numFmtId="0" fontId="11" fillId="0" borderId="5" xfId="0" applyFont="1" applyBorder="1"/>
    <xf numFmtId="0" fontId="5" fillId="0" borderId="5" xfId="0" applyFont="1" applyBorder="1" applyAlignment="1">
      <alignment vertical="center"/>
    </xf>
    <xf numFmtId="20" fontId="0" fillId="0" borderId="16" xfId="0" applyNumberFormat="1" applyBorder="1"/>
    <xf numFmtId="0" fontId="14" fillId="0" borderId="12" xfId="0" applyFont="1" applyBorder="1" applyAlignment="1">
      <alignment horizontal="left" vertical="center" wrapText="1"/>
    </xf>
    <xf numFmtId="0" fontId="30" fillId="0" borderId="3" xfId="0" applyFont="1" applyBorder="1"/>
    <xf numFmtId="0" fontId="5" fillId="0" borderId="5" xfId="0" applyFont="1" applyBorder="1" applyAlignment="1">
      <alignment horizontal="left"/>
    </xf>
    <xf numFmtId="0" fontId="28" fillId="0" borderId="3" xfId="0" applyFont="1" applyBorder="1"/>
    <xf numFmtId="0" fontId="5" fillId="0" borderId="12" xfId="0" applyFont="1" applyBorder="1" applyAlignment="1">
      <alignment horizontal="left"/>
    </xf>
    <xf numFmtId="0" fontId="17" fillId="0" borderId="8" xfId="0" applyFont="1" applyBorder="1" applyAlignment="1">
      <alignment horizontal="left" vertical="center" wrapText="1"/>
    </xf>
    <xf numFmtId="0" fontId="35" fillId="18" borderId="0" xfId="0" applyFont="1" applyFill="1" applyAlignment="1">
      <alignment horizontal="center" vertical="center"/>
    </xf>
    <xf numFmtId="0" fontId="35" fillId="18" borderId="0" xfId="0" applyFont="1" applyFill="1" applyAlignment="1">
      <alignment horizontal="center" vertical="center" wrapText="1"/>
    </xf>
    <xf numFmtId="0" fontId="35" fillId="18" borderId="0" xfId="0" applyFont="1" applyFill="1" applyAlignment="1">
      <alignment horizontal="left" vertical="center" wrapText="1"/>
    </xf>
    <xf numFmtId="0" fontId="36" fillId="0" borderId="0" xfId="0" applyFont="1"/>
    <xf numFmtId="0" fontId="13" fillId="0" borderId="11" xfId="0" applyFont="1" applyBorder="1"/>
    <xf numFmtId="0" fontId="13" fillId="0" borderId="8" xfId="0" applyFont="1" applyBorder="1" applyAlignment="1">
      <alignment wrapText="1"/>
    </xf>
    <xf numFmtId="14" fontId="0" fillId="0" borderId="8" xfId="0" applyNumberFormat="1" applyBorder="1"/>
    <xf numFmtId="0" fontId="36" fillId="0" borderId="8" xfId="0" applyFont="1" applyBorder="1"/>
    <xf numFmtId="20" fontId="36" fillId="0" borderId="8" xfId="0" applyNumberFormat="1" applyFont="1" applyBorder="1"/>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wrapText="1"/>
    </xf>
    <xf numFmtId="20" fontId="36" fillId="0" borderId="0" xfId="0" applyNumberFormat="1" applyFont="1"/>
    <xf numFmtId="0" fontId="35" fillId="4" borderId="0" xfId="0" applyFont="1" applyFill="1" applyAlignment="1">
      <alignment horizontal="center" vertical="center" wrapText="1"/>
    </xf>
    <xf numFmtId="0" fontId="13" fillId="0" borderId="21" xfId="0" applyFont="1" applyBorder="1"/>
    <xf numFmtId="0" fontId="13" fillId="0" borderId="15" xfId="0" applyFont="1" applyBorder="1"/>
    <xf numFmtId="0" fontId="36" fillId="0" borderId="11" xfId="0" applyFont="1" applyBorder="1"/>
    <xf numFmtId="0" fontId="3" fillId="0" borderId="11" xfId="0" applyFont="1" applyBorder="1" applyAlignment="1">
      <alignment horizontal="left"/>
    </xf>
    <xf numFmtId="0" fontId="5" fillId="19" borderId="11" xfId="0" applyFont="1" applyFill="1" applyBorder="1"/>
    <xf numFmtId="14" fontId="5" fillId="19" borderId="11" xfId="0" applyNumberFormat="1" applyFont="1" applyFill="1" applyBorder="1"/>
    <xf numFmtId="0" fontId="5" fillId="0" borderId="8" xfId="0" applyFont="1" applyBorder="1" applyAlignment="1">
      <alignment horizontal="left" vertical="center"/>
    </xf>
    <xf numFmtId="0" fontId="21" fillId="20" borderId="0" xfId="0" applyFont="1" applyFill="1"/>
    <xf numFmtId="0" fontId="21" fillId="20" borderId="0" xfId="0" applyFont="1" applyFill="1" applyAlignment="1">
      <alignment horizontal="left"/>
    </xf>
    <xf numFmtId="0" fontId="29" fillId="20" borderId="0" xfId="0" applyFont="1" applyFill="1"/>
    <xf numFmtId="0" fontId="0" fillId="20" borderId="0" xfId="0" applyFill="1"/>
    <xf numFmtId="0" fontId="3" fillId="0" borderId="8" xfId="0" applyFont="1" applyBorder="1" applyAlignment="1">
      <alignment horizontal="left"/>
    </xf>
    <xf numFmtId="0" fontId="5" fillId="0" borderId="10" xfId="0" applyFont="1" applyBorder="1" applyAlignment="1">
      <alignment horizontal="left"/>
    </xf>
    <xf numFmtId="0" fontId="5" fillId="0" borderId="8" xfId="0" applyFont="1" applyBorder="1" applyAlignment="1">
      <alignment wrapText="1"/>
    </xf>
    <xf numFmtId="0" fontId="5" fillId="0" borderId="8" xfId="0" applyFont="1" applyBorder="1" applyAlignment="1">
      <alignment horizontal="left" wrapText="1"/>
    </xf>
    <xf numFmtId="0" fontId="13" fillId="0" borderId="7" xfId="0" applyFont="1" applyBorder="1"/>
    <xf numFmtId="0" fontId="3" fillId="0" borderId="8" xfId="0" applyFont="1" applyBorder="1" applyAlignment="1">
      <alignment horizontal="left" vertical="center"/>
    </xf>
    <xf numFmtId="0" fontId="0" fillId="0" borderId="5" xfId="0" applyBorder="1"/>
    <xf numFmtId="0" fontId="10" fillId="0" borderId="5" xfId="0" applyFont="1" applyBorder="1"/>
    <xf numFmtId="0" fontId="3" fillId="0" borderId="5" xfId="0" applyFont="1" applyBorder="1" applyAlignment="1">
      <alignment wrapText="1"/>
    </xf>
    <xf numFmtId="0" fontId="36" fillId="0" borderId="10" xfId="0" applyFont="1" applyBorder="1"/>
    <xf numFmtId="20" fontId="36" fillId="0" borderId="10" xfId="0" applyNumberFormat="1" applyFont="1" applyBorder="1"/>
    <xf numFmtId="14" fontId="0" fillId="0" borderId="1" xfId="0" applyNumberFormat="1" applyBorder="1"/>
    <xf numFmtId="0" fontId="5" fillId="0" borderId="11" xfId="0" applyFont="1" applyBorder="1" applyAlignment="1">
      <alignment vertical="center"/>
    </xf>
    <xf numFmtId="0" fontId="5" fillId="0" borderId="23" xfId="0" applyFont="1" applyBorder="1"/>
    <xf numFmtId="0" fontId="5" fillId="0" borderId="10" xfId="0" applyFont="1" applyBorder="1"/>
    <xf numFmtId="0" fontId="13" fillId="0" borderId="20" xfId="0" applyFont="1" applyBorder="1"/>
    <xf numFmtId="0" fontId="5" fillId="3" borderId="0" xfId="0" applyFont="1" applyFill="1"/>
    <xf numFmtId="0" fontId="5" fillId="3" borderId="3" xfId="0" applyFont="1" applyFill="1" applyBorder="1"/>
    <xf numFmtId="0" fontId="5" fillId="3" borderId="3" xfId="0" applyFont="1" applyFill="1" applyBorder="1" applyAlignment="1">
      <alignment horizontal="left"/>
    </xf>
    <xf numFmtId="0" fontId="5" fillId="3" borderId="5" xfId="0" applyFont="1" applyFill="1" applyBorder="1"/>
    <xf numFmtId="0" fontId="0" fillId="3" borderId="8" xfId="0" applyFill="1" applyBorder="1"/>
    <xf numFmtId="14" fontId="0" fillId="3" borderId="8" xfId="0" applyNumberFormat="1" applyFill="1" applyBorder="1"/>
    <xf numFmtId="0" fontId="29" fillId="0" borderId="0" xfId="0" applyFont="1"/>
    <xf numFmtId="0" fontId="21" fillId="0" borderId="0" xfId="0" applyFont="1"/>
    <xf numFmtId="0" fontId="0" fillId="20" borderId="8" xfId="0" applyFill="1" applyBorder="1"/>
    <xf numFmtId="14" fontId="0" fillId="20" borderId="8" xfId="0" applyNumberFormat="1" applyFill="1" applyBorder="1"/>
    <xf numFmtId="0" fontId="0" fillId="20" borderId="11" xfId="0" applyFill="1" applyBorder="1"/>
    <xf numFmtId="14" fontId="0" fillId="0" borderId="12" xfId="0" applyNumberFormat="1" applyBorder="1"/>
    <xf numFmtId="0" fontId="36" fillId="0" borderId="12" xfId="0" applyFont="1" applyBorder="1"/>
    <xf numFmtId="14" fontId="0" fillId="0" borderId="11" xfId="0" applyNumberFormat="1" applyBorder="1"/>
    <xf numFmtId="0" fontId="36" fillId="0" borderId="1" xfId="0" applyFont="1" applyBorder="1"/>
    <xf numFmtId="0" fontId="21" fillId="0" borderId="10" xfId="0" applyFont="1" applyBorder="1" applyAlignment="1">
      <alignment wrapText="1"/>
    </xf>
    <xf numFmtId="0" fontId="5" fillId="0" borderId="10" xfId="0" applyFont="1" applyBorder="1" applyAlignment="1">
      <alignment horizontal="left" wrapText="1"/>
    </xf>
    <xf numFmtId="0" fontId="5" fillId="0" borderId="10" xfId="0" applyFont="1" applyBorder="1" applyAlignment="1">
      <alignment horizontal="left" vertical="center" wrapText="1"/>
    </xf>
    <xf numFmtId="0" fontId="13" fillId="4" borderId="11" xfId="0" applyFont="1" applyFill="1" applyBorder="1"/>
    <xf numFmtId="0" fontId="39" fillId="0" borderId="8" xfId="0" applyFont="1" applyBorder="1" applyAlignment="1">
      <alignment horizontal="left"/>
    </xf>
    <xf numFmtId="0" fontId="32" fillId="12" borderId="8" xfId="0" applyFont="1" applyFill="1" applyBorder="1"/>
    <xf numFmtId="0" fontId="33" fillId="12" borderId="8" xfId="0" applyFont="1" applyFill="1" applyBorder="1"/>
    <xf numFmtId="0" fontId="38" fillId="0" borderId="3" xfId="0" applyFont="1" applyBorder="1" applyAlignment="1">
      <alignment wrapText="1"/>
    </xf>
    <xf numFmtId="0" fontId="38" fillId="0" borderId="20" xfId="0" applyFont="1" applyBorder="1" applyAlignment="1">
      <alignment wrapText="1"/>
    </xf>
    <xf numFmtId="0" fontId="5" fillId="0" borderId="14" xfId="0" applyFont="1" applyBorder="1"/>
    <xf numFmtId="0" fontId="38" fillId="0" borderId="7" xfId="0" applyFont="1" applyBorder="1" applyAlignment="1">
      <alignment wrapText="1"/>
    </xf>
    <xf numFmtId="0" fontId="38" fillId="0" borderId="28" xfId="0" applyFont="1" applyBorder="1" applyAlignment="1">
      <alignment wrapText="1"/>
    </xf>
    <xf numFmtId="0" fontId="38" fillId="0" borderId="29" xfId="0" applyFont="1" applyBorder="1" applyAlignment="1">
      <alignment wrapText="1"/>
    </xf>
    <xf numFmtId="0" fontId="5" fillId="0" borderId="28" xfId="0" applyFont="1" applyBorder="1"/>
    <xf numFmtId="0" fontId="38" fillId="0" borderId="30" xfId="0" applyFont="1" applyBorder="1" applyAlignment="1">
      <alignment wrapText="1"/>
    </xf>
    <xf numFmtId="0" fontId="32" fillId="0" borderId="3" xfId="0" applyFont="1" applyBorder="1" applyAlignment="1">
      <alignment horizontal="left" wrapText="1"/>
    </xf>
    <xf numFmtId="0" fontId="41" fillId="0" borderId="5" xfId="0" applyFont="1" applyBorder="1"/>
    <xf numFmtId="0" fontId="41" fillId="0" borderId="3" xfId="0" applyFont="1" applyBorder="1" applyAlignment="1">
      <alignment horizontal="left"/>
    </xf>
    <xf numFmtId="0" fontId="42" fillId="0" borderId="3" xfId="0" applyFont="1" applyBorder="1" applyAlignment="1">
      <alignment horizontal="left"/>
    </xf>
    <xf numFmtId="0" fontId="5" fillId="0" borderId="16" xfId="0" applyFont="1" applyBorder="1" applyAlignment="1">
      <alignment horizontal="left"/>
    </xf>
    <xf numFmtId="0" fontId="21" fillId="0" borderId="8" xfId="0" applyFont="1" applyBorder="1" applyAlignment="1">
      <alignment horizontal="left" vertical="center" wrapText="1"/>
    </xf>
    <xf numFmtId="0" fontId="5" fillId="3" borderId="2" xfId="0" applyFont="1" applyFill="1" applyBorder="1" applyAlignment="1">
      <alignment horizontal="left"/>
    </xf>
    <xf numFmtId="0" fontId="43" fillId="0" borderId="8" xfId="0" applyFont="1" applyBorder="1"/>
    <xf numFmtId="0" fontId="13" fillId="0" borderId="11" xfId="0" applyFont="1" applyBorder="1" applyAlignment="1">
      <alignment horizontal="left"/>
    </xf>
    <xf numFmtId="0" fontId="5" fillId="19" borderId="0" xfId="0" applyFont="1" applyFill="1"/>
    <xf numFmtId="0" fontId="21" fillId="0" borderId="8" xfId="0" applyFont="1" applyBorder="1" applyAlignment="1">
      <alignment horizontal="left"/>
    </xf>
    <xf numFmtId="0" fontId="20" fillId="0" borderId="8" xfId="0" applyFont="1" applyBorder="1"/>
    <xf numFmtId="0" fontId="38" fillId="12" borderId="7" xfId="0" applyFont="1" applyFill="1" applyBorder="1" applyAlignment="1">
      <alignment wrapText="1"/>
    </xf>
    <xf numFmtId="0" fontId="38" fillId="12" borderId="28" xfId="0" applyFont="1" applyFill="1" applyBorder="1" applyAlignment="1">
      <alignment wrapText="1"/>
    </xf>
    <xf numFmtId="0" fontId="5" fillId="0" borderId="14" xfId="0" applyFont="1" applyBorder="1" applyAlignment="1">
      <alignment horizontal="left"/>
    </xf>
    <xf numFmtId="20" fontId="36" fillId="0" borderId="1" xfId="0" applyNumberFormat="1" applyFont="1" applyBorder="1"/>
    <xf numFmtId="0" fontId="10" fillId="0" borderId="20" xfId="0" applyFont="1" applyBorder="1"/>
    <xf numFmtId="0" fontId="10" fillId="0" borderId="3" xfId="0" applyFont="1" applyBorder="1" applyAlignment="1">
      <alignment horizontal="left"/>
    </xf>
    <xf numFmtId="0" fontId="10" fillId="0" borderId="14" xfId="0" applyFont="1" applyBorder="1" applyAlignment="1">
      <alignment horizontal="left"/>
    </xf>
    <xf numFmtId="0" fontId="38" fillId="0" borderId="8" xfId="0" applyFont="1" applyBorder="1" applyAlignment="1">
      <alignment wrapText="1"/>
    </xf>
    <xf numFmtId="0" fontId="0" fillId="0" borderId="8" xfId="0" applyBorder="1" applyAlignment="1">
      <alignment horizontal="left" vertical="center"/>
    </xf>
    <xf numFmtId="0" fontId="38" fillId="12" borderId="19" xfId="0" applyFont="1" applyFill="1" applyBorder="1" applyAlignment="1">
      <alignment wrapText="1"/>
    </xf>
    <xf numFmtId="0" fontId="5" fillId="12" borderId="9" xfId="0" applyFont="1" applyFill="1" applyBorder="1"/>
    <xf numFmtId="0" fontId="38" fillId="12" borderId="29" xfId="0" applyFont="1" applyFill="1" applyBorder="1" applyAlignment="1">
      <alignment wrapText="1"/>
    </xf>
    <xf numFmtId="0" fontId="17" fillId="0" borderId="12" xfId="0" applyFont="1" applyBorder="1" applyAlignment="1">
      <alignment horizontal="left" vertical="center" wrapText="1"/>
    </xf>
    <xf numFmtId="0" fontId="38" fillId="0" borderId="11" xfId="0" applyFont="1" applyBorder="1" applyAlignment="1">
      <alignment wrapText="1"/>
    </xf>
    <xf numFmtId="0" fontId="44" fillId="0" borderId="8" xfId="0" applyFont="1" applyBorder="1" applyAlignment="1">
      <alignment wrapText="1"/>
    </xf>
    <xf numFmtId="0" fontId="38" fillId="0" borderId="0" xfId="0" applyFont="1" applyAlignment="1">
      <alignment wrapText="1"/>
    </xf>
    <xf numFmtId="0" fontId="38" fillId="0" borderId="22" xfId="0" applyFont="1" applyBorder="1" applyAlignment="1">
      <alignment wrapText="1"/>
    </xf>
    <xf numFmtId="0" fontId="0" fillId="0" borderId="28" xfId="0" applyBorder="1"/>
    <xf numFmtId="0" fontId="5" fillId="0" borderId="30" xfId="0" applyFont="1" applyBorder="1"/>
    <xf numFmtId="0" fontId="45" fillId="0" borderId="8" xfId="0" applyFont="1" applyBorder="1" applyAlignment="1">
      <alignment wrapText="1"/>
    </xf>
    <xf numFmtId="0" fontId="13" fillId="0" borderId="9" xfId="0" applyFont="1" applyBorder="1" applyAlignment="1">
      <alignment horizontal="left"/>
    </xf>
    <xf numFmtId="0" fontId="46" fillId="10" borderId="0" xfId="0" applyFont="1" applyFill="1" applyAlignment="1">
      <alignment wrapText="1"/>
    </xf>
    <xf numFmtId="0" fontId="22" fillId="10" borderId="0" xfId="0" applyFont="1" applyFill="1" applyAlignment="1">
      <alignment wrapText="1"/>
    </xf>
    <xf numFmtId="0" fontId="22" fillId="10" borderId="34" xfId="0" applyFont="1" applyFill="1" applyBorder="1" applyAlignment="1">
      <alignment wrapText="1"/>
    </xf>
    <xf numFmtId="0" fontId="22" fillId="10" borderId="35" xfId="0" applyFont="1" applyFill="1" applyBorder="1" applyAlignment="1">
      <alignment wrapText="1"/>
    </xf>
    <xf numFmtId="0" fontId="22" fillId="10" borderId="36" xfId="0" applyFont="1" applyFill="1" applyBorder="1" applyAlignment="1">
      <alignment wrapText="1"/>
    </xf>
    <xf numFmtId="0" fontId="0" fillId="0" borderId="8" xfId="0" applyBorder="1" applyAlignment="1">
      <alignment vertical="center"/>
    </xf>
    <xf numFmtId="0" fontId="13" fillId="0" borderId="8" xfId="0" applyFont="1" applyBorder="1" applyAlignment="1">
      <alignment horizontal="left" wrapText="1"/>
    </xf>
    <xf numFmtId="0" fontId="20" fillId="0" borderId="8" xfId="0" applyFont="1" applyBorder="1" applyAlignment="1">
      <alignment horizontal="left" wrapText="1"/>
    </xf>
    <xf numFmtId="0" fontId="5" fillId="0" borderId="4" xfId="0" applyFont="1" applyBorder="1" applyAlignment="1">
      <alignment horizontal="left"/>
    </xf>
    <xf numFmtId="0" fontId="13" fillId="0" borderId="9" xfId="0" applyFont="1" applyBorder="1"/>
    <xf numFmtId="0" fontId="10" fillId="0" borderId="8" xfId="0" applyFont="1" applyBorder="1" applyAlignment="1">
      <alignment vertical="center"/>
    </xf>
    <xf numFmtId="0" fontId="5" fillId="0" borderId="8" xfId="0" applyFont="1" applyBorder="1" applyAlignment="1">
      <alignment vertical="center"/>
    </xf>
    <xf numFmtId="0" fontId="5" fillId="0" borderId="20" xfId="0" applyFont="1" applyBorder="1" applyAlignment="1">
      <alignment horizontal="left" vertical="center"/>
    </xf>
    <xf numFmtId="0" fontId="18" fillId="0" borderId="8" xfId="0" applyFont="1" applyBorder="1"/>
    <xf numFmtId="0" fontId="13" fillId="0" borderId="10" xfId="0" applyFont="1" applyBorder="1" applyAlignment="1">
      <alignment horizontal="left"/>
    </xf>
    <xf numFmtId="0" fontId="13" fillId="0" borderId="28" xfId="0" applyFont="1" applyBorder="1"/>
    <xf numFmtId="0" fontId="13" fillId="0" borderId="28" xfId="0" applyFont="1" applyBorder="1" applyAlignment="1">
      <alignment horizontal="left"/>
    </xf>
    <xf numFmtId="0" fontId="13" fillId="0" borderId="30" xfId="0" applyFont="1" applyBorder="1"/>
    <xf numFmtId="0" fontId="12" fillId="0" borderId="3" xfId="0" applyFont="1" applyBorder="1" applyAlignment="1">
      <alignment horizontal="left"/>
    </xf>
    <xf numFmtId="0" fontId="13" fillId="0" borderId="20" xfId="0" applyFont="1" applyBorder="1" applyAlignment="1">
      <alignment horizontal="left"/>
    </xf>
    <xf numFmtId="0" fontId="13" fillId="0" borderId="22" xfId="0" applyFont="1" applyBorder="1"/>
    <xf numFmtId="0" fontId="13" fillId="0" borderId="11" xfId="0" applyFont="1" applyBorder="1" applyAlignment="1">
      <alignment wrapText="1"/>
    </xf>
    <xf numFmtId="0" fontId="25" fillId="0" borderId="8" xfId="0" applyFont="1" applyBorder="1"/>
    <xf numFmtId="0" fontId="19" fillId="0" borderId="8" xfId="0" applyFont="1" applyBorder="1"/>
    <xf numFmtId="0" fontId="19" fillId="0" borderId="10" xfId="0" applyFont="1" applyBorder="1" applyAlignment="1">
      <alignment horizontal="left"/>
    </xf>
    <xf numFmtId="0" fontId="19" fillId="0" borderId="11" xfId="0" applyFont="1" applyBorder="1"/>
    <xf numFmtId="0" fontId="19" fillId="0" borderId="3" xfId="0" applyFont="1" applyBorder="1"/>
    <xf numFmtId="0" fontId="19" fillId="0" borderId="8" xfId="0" applyFont="1" applyBorder="1" applyAlignment="1">
      <alignment horizontal="left"/>
    </xf>
    <xf numFmtId="0" fontId="13" fillId="0" borderId="16" xfId="0" applyFont="1" applyBorder="1" applyAlignment="1">
      <alignment horizontal="left"/>
    </xf>
    <xf numFmtId="0" fontId="41" fillId="0" borderId="3" xfId="0" applyFont="1" applyBorder="1"/>
    <xf numFmtId="0" fontId="3" fillId="0" borderId="8" xfId="0" applyFont="1" applyBorder="1"/>
    <xf numFmtId="0" fontId="8" fillId="0" borderId="8" xfId="0" applyFont="1" applyBorder="1"/>
    <xf numFmtId="0" fontId="8" fillId="0" borderId="8" xfId="0" applyFont="1" applyBorder="1" applyAlignment="1">
      <alignment horizontal="left"/>
    </xf>
    <xf numFmtId="0" fontId="0" fillId="0" borderId="8" xfId="0" applyBorder="1" applyAlignment="1">
      <alignment wrapText="1"/>
    </xf>
    <xf numFmtId="20" fontId="12" fillId="0" borderId="8" xfId="0" applyNumberFormat="1" applyFont="1" applyBorder="1"/>
    <xf numFmtId="20" fontId="51" fillId="0" borderId="8" xfId="0" applyNumberFormat="1" applyFont="1" applyBorder="1" applyAlignment="1">
      <alignment horizontal="left"/>
    </xf>
    <xf numFmtId="0" fontId="20" fillId="0" borderId="8" xfId="0" applyFont="1" applyBorder="1" applyAlignment="1">
      <alignment vertical="center"/>
    </xf>
    <xf numFmtId="0" fontId="13" fillId="0" borderId="8" xfId="0" applyFont="1" applyBorder="1" applyAlignment="1">
      <alignment vertical="center"/>
    </xf>
    <xf numFmtId="0" fontId="13" fillId="0" borderId="8" xfId="0" applyFont="1" applyBorder="1" applyAlignment="1">
      <alignment horizontal="left" vertical="center"/>
    </xf>
    <xf numFmtId="0" fontId="20" fillId="0" borderId="8" xfId="0" applyFont="1" applyBorder="1" applyAlignment="1">
      <alignment horizontal="left" vertical="center" wrapText="1"/>
    </xf>
    <xf numFmtId="20" fontId="12" fillId="0" borderId="8" xfId="0" applyNumberFormat="1" applyFont="1" applyBorder="1" applyAlignment="1">
      <alignment vertical="center"/>
    </xf>
    <xf numFmtId="14" fontId="16" fillId="0" borderId="8" xfId="0" applyNumberFormat="1" applyFont="1" applyBorder="1" applyAlignment="1">
      <alignment horizontal="center" vertical="center" wrapText="1"/>
    </xf>
    <xf numFmtId="14" fontId="16" fillId="0" borderId="8" xfId="0" applyNumberFormat="1" applyFont="1" applyBorder="1" applyAlignment="1">
      <alignment horizontal="center" vertical="center"/>
    </xf>
    <xf numFmtId="14"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xf>
    <xf numFmtId="14" fontId="17" fillId="0" borderId="8" xfId="0" applyNumberFormat="1" applyFont="1" applyBorder="1" applyAlignment="1">
      <alignment horizontal="center" vertical="center" wrapText="1"/>
    </xf>
    <xf numFmtId="0" fontId="17" fillId="0" borderId="8" xfId="0" applyFont="1" applyBorder="1" applyAlignment="1">
      <alignment horizontal="center" vertical="center"/>
    </xf>
    <xf numFmtId="0" fontId="9" fillId="5" borderId="8" xfId="0" applyFont="1" applyFill="1" applyBorder="1"/>
    <xf numFmtId="0" fontId="3" fillId="0" borderId="8" xfId="0" applyFont="1" applyBorder="1" applyAlignment="1">
      <alignment vertical="center"/>
    </xf>
    <xf numFmtId="0" fontId="3" fillId="0" borderId="8" xfId="0" applyFont="1" applyBorder="1" applyAlignment="1">
      <alignment horizontal="left" wrapText="1"/>
    </xf>
    <xf numFmtId="0" fontId="20" fillId="0" borderId="8" xfId="0" applyFont="1" applyBorder="1" applyAlignment="1">
      <alignment horizontal="left" vertical="center"/>
    </xf>
    <xf numFmtId="0" fontId="18" fillId="0" borderId="8" xfId="0" applyFont="1" applyBorder="1" applyAlignment="1">
      <alignment vertical="center"/>
    </xf>
    <xf numFmtId="0" fontId="11" fillId="0" borderId="8" xfId="0" applyFont="1" applyBorder="1"/>
    <xf numFmtId="0" fontId="20" fillId="0" borderId="8" xfId="0" applyFont="1" applyBorder="1" applyAlignment="1">
      <alignment horizontal="left"/>
    </xf>
    <xf numFmtId="0" fontId="5" fillId="8" borderId="8" xfId="0" applyFont="1" applyFill="1" applyBorder="1"/>
    <xf numFmtId="0" fontId="40" fillId="0" borderId="8" xfId="0" applyFont="1" applyBorder="1"/>
    <xf numFmtId="0" fontId="3" fillId="0" borderId="8" xfId="0" applyFont="1" applyBorder="1" applyAlignment="1">
      <alignment wrapText="1"/>
    </xf>
    <xf numFmtId="0" fontId="21" fillId="0" borderId="8" xfId="0" applyFont="1" applyBorder="1"/>
    <xf numFmtId="14" fontId="13" fillId="0" borderId="8" xfId="0" applyNumberFormat="1" applyFont="1" applyBorder="1"/>
    <xf numFmtId="0" fontId="10" fillId="0" borderId="8" xfId="0" applyFont="1" applyBorder="1"/>
    <xf numFmtId="0" fontId="21" fillId="0" borderId="8" xfId="0" applyFont="1" applyBorder="1" applyAlignment="1">
      <alignment horizontal="left" wrapText="1"/>
    </xf>
    <xf numFmtId="0" fontId="31" fillId="0" borderId="8" xfId="0" applyFont="1" applyBorder="1"/>
    <xf numFmtId="0" fontId="5" fillId="0" borderId="5" xfId="0" applyFont="1" applyBorder="1" applyAlignment="1">
      <alignment wrapText="1"/>
    </xf>
    <xf numFmtId="0" fontId="3" fillId="0" borderId="5" xfId="0" applyFont="1" applyBorder="1"/>
    <xf numFmtId="0" fontId="5" fillId="0" borderId="21" xfId="0" applyFont="1" applyBorder="1"/>
    <xf numFmtId="0" fontId="38" fillId="0" borderId="5" xfId="0" applyFont="1" applyBorder="1" applyAlignment="1">
      <alignment wrapText="1"/>
    </xf>
    <xf numFmtId="0" fontId="5" fillId="0" borderId="28" xfId="0" applyFont="1" applyBorder="1" applyAlignment="1">
      <alignment wrapText="1"/>
    </xf>
    <xf numFmtId="0" fontId="5" fillId="0" borderId="28" xfId="0" applyFont="1" applyBorder="1" applyAlignment="1">
      <alignment horizontal="left" vertical="center"/>
    </xf>
    <xf numFmtId="0" fontId="0" fillId="0" borderId="3" xfId="0" applyBorder="1" applyAlignment="1">
      <alignment horizontal="left" vertical="center"/>
    </xf>
    <xf numFmtId="0" fontId="5" fillId="0" borderId="29" xfId="0" applyFont="1" applyBorder="1"/>
    <xf numFmtId="0" fontId="3" fillId="0" borderId="28" xfId="0" applyFont="1" applyBorder="1" applyAlignment="1">
      <alignment vertical="center"/>
    </xf>
    <xf numFmtId="0" fontId="3" fillId="0" borderId="30" xfId="0" applyFont="1" applyBorder="1" applyAlignment="1">
      <alignment vertical="center"/>
    </xf>
    <xf numFmtId="0" fontId="0" fillId="17" borderId="8" xfId="0" applyFill="1" applyBorder="1"/>
    <xf numFmtId="0" fontId="6" fillId="4" borderId="8" xfId="0" applyFont="1" applyFill="1" applyBorder="1"/>
    <xf numFmtId="0" fontId="0" fillId="17" borderId="10" xfId="0" applyFill="1" applyBorder="1"/>
    <xf numFmtId="0" fontId="3" fillId="0" borderId="28" xfId="0" applyFont="1" applyBorder="1" applyAlignment="1">
      <alignment horizontal="left"/>
    </xf>
    <xf numFmtId="0" fontId="3" fillId="0" borderId="28" xfId="0" applyFont="1" applyBorder="1" applyAlignment="1">
      <alignment horizontal="left" vertical="center"/>
    </xf>
    <xf numFmtId="0" fontId="5" fillId="0" borderId="30" xfId="0" applyFont="1" applyBorder="1" applyAlignment="1">
      <alignment horizontal="left" vertical="center"/>
    </xf>
    <xf numFmtId="0" fontId="0" fillId="0" borderId="30" xfId="0" applyBorder="1"/>
    <xf numFmtId="0" fontId="5" fillId="0" borderId="30" xfId="0" applyFont="1" applyBorder="1" applyAlignment="1">
      <alignment wrapText="1"/>
    </xf>
    <xf numFmtId="0" fontId="5" fillId="0" borderId="33" xfId="0" applyFont="1" applyBorder="1"/>
    <xf numFmtId="0" fontId="34" fillId="12" borderId="8" xfId="0" quotePrefix="1" applyFont="1" applyFill="1" applyBorder="1"/>
    <xf numFmtId="0" fontId="29" fillId="12" borderId="8" xfId="0" applyFont="1" applyFill="1" applyBorder="1"/>
    <xf numFmtId="0" fontId="29" fillId="0" borderId="8" xfId="0" applyFont="1" applyBorder="1"/>
    <xf numFmtId="0" fontId="0" fillId="0" borderId="8" xfId="0" applyBorder="1" applyAlignment="1">
      <alignment horizontal="left" wrapText="1"/>
    </xf>
    <xf numFmtId="0" fontId="38" fillId="0" borderId="12" xfId="0" applyFont="1" applyBorder="1" applyAlignment="1">
      <alignment wrapText="1"/>
    </xf>
    <xf numFmtId="14" fontId="0" fillId="0" borderId="8" xfId="0" applyNumberFormat="1" applyBorder="1" applyAlignment="1">
      <alignment horizontal="center"/>
    </xf>
    <xf numFmtId="14" fontId="17" fillId="0" borderId="8" xfId="0" applyNumberFormat="1" applyFont="1" applyBorder="1" applyAlignment="1">
      <alignment horizontal="center" vertical="center"/>
    </xf>
    <xf numFmtId="0" fontId="15" fillId="0" borderId="8" xfId="0" applyFont="1" applyBorder="1" applyAlignment="1">
      <alignment horizontal="center" vertical="center"/>
    </xf>
    <xf numFmtId="14" fontId="50" fillId="0" borderId="8"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14" fontId="0" fillId="0" borderId="8" xfId="0" applyNumberFormat="1" applyBorder="1" applyAlignment="1">
      <alignment horizontal="center" vertical="center" wrapText="1"/>
    </xf>
    <xf numFmtId="0" fontId="15" fillId="0" borderId="8" xfId="0" applyFont="1" applyBorder="1" applyAlignment="1">
      <alignment horizontal="center" vertical="center" wrapText="1"/>
    </xf>
    <xf numFmtId="14" fontId="16" fillId="0" borderId="8" xfId="0" applyNumberFormat="1" applyFont="1" applyBorder="1" applyAlignment="1">
      <alignment horizontal="center" vertical="center" readingOrder="1"/>
    </xf>
    <xf numFmtId="14" fontId="17" fillId="0" borderId="12" xfId="0" applyNumberFormat="1" applyFont="1" applyBorder="1" applyAlignment="1">
      <alignment horizontal="center" vertical="center"/>
    </xf>
    <xf numFmtId="0" fontId="17" fillId="0" borderId="0" xfId="0" applyFont="1" applyAlignment="1">
      <alignment horizontal="center" vertical="center"/>
    </xf>
    <xf numFmtId="0" fontId="0" fillId="8" borderId="3" xfId="0" applyFill="1" applyBorder="1"/>
    <xf numFmtId="0" fontId="0" fillId="8" borderId="5" xfId="0" applyFill="1" applyBorder="1"/>
    <xf numFmtId="0" fontId="0" fillId="8" borderId="8" xfId="0" applyFill="1" applyBorder="1"/>
    <xf numFmtId="0" fontId="0" fillId="8" borderId="8" xfId="0" applyFill="1" applyBorder="1" applyAlignment="1">
      <alignment horizontal="left"/>
    </xf>
    <xf numFmtId="0" fontId="13" fillId="8" borderId="8" xfId="0" applyFont="1" applyFill="1" applyBorder="1"/>
    <xf numFmtId="0" fontId="13" fillId="8" borderId="3" xfId="0" applyFont="1" applyFill="1" applyBorder="1"/>
    <xf numFmtId="0" fontId="0" fillId="0" borderId="8" xfId="0" applyBorder="1" applyAlignment="1">
      <alignment horizontal="center" vertical="center"/>
    </xf>
    <xf numFmtId="0" fontId="6" fillId="4" borderId="8"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37" fillId="0" borderId="8" xfId="0" applyFont="1" applyBorder="1" applyAlignment="1">
      <alignment horizontal="center" vertical="center"/>
    </xf>
    <xf numFmtId="0" fontId="5" fillId="0" borderId="1" xfId="0" applyFont="1" applyBorder="1" applyAlignment="1">
      <alignment horizontal="center" vertical="center"/>
    </xf>
    <xf numFmtId="0" fontId="3" fillId="0" borderId="8" xfId="0" applyFont="1" applyBorder="1" applyAlignment="1">
      <alignment horizontal="center" vertical="center" wrapText="1"/>
    </xf>
    <xf numFmtId="0" fontId="0" fillId="0" borderId="0" xfId="0" applyAlignment="1">
      <alignment horizontal="center" vertical="center"/>
    </xf>
    <xf numFmtId="0" fontId="8" fillId="4" borderId="8"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18" fillId="0" borderId="8" xfId="0" applyFont="1" applyBorder="1" applyAlignment="1">
      <alignment horizontal="left"/>
    </xf>
    <xf numFmtId="15" fontId="0" fillId="6" borderId="8" xfId="0" applyNumberFormat="1" applyFill="1" applyBorder="1" applyAlignment="1">
      <alignment horizontal="center"/>
    </xf>
    <xf numFmtId="0" fontId="38" fillId="0" borderId="1" xfId="0" applyFont="1" applyBorder="1" applyAlignment="1">
      <alignment wrapText="1"/>
    </xf>
    <xf numFmtId="0" fontId="5" fillId="8" borderId="8" xfId="0" applyFont="1" applyFill="1" applyBorder="1" applyAlignment="1">
      <alignment horizontal="left"/>
    </xf>
    <xf numFmtId="14" fontId="0" fillId="0" borderId="1" xfId="0" applyNumberFormat="1" applyBorder="1" applyAlignment="1">
      <alignment horizontal="center" vertical="center" wrapText="1"/>
    </xf>
    <xf numFmtId="0" fontId="5" fillId="12" borderId="1" xfId="0" applyFont="1" applyFill="1" applyBorder="1"/>
    <xf numFmtId="0" fontId="32" fillId="12" borderId="28" xfId="0" applyFont="1" applyFill="1" applyBorder="1"/>
    <xf numFmtId="0" fontId="13" fillId="0" borderId="1" xfId="0" applyFont="1" applyBorder="1"/>
    <xf numFmtId="0" fontId="0" fillId="12" borderId="30" xfId="0" applyFill="1" applyBorder="1"/>
    <xf numFmtId="14" fontId="17" fillId="0" borderId="1" xfId="0" applyNumberFormat="1" applyFont="1" applyBorder="1" applyAlignment="1">
      <alignment horizontal="center" vertical="center" wrapText="1"/>
    </xf>
    <xf numFmtId="0" fontId="0" fillId="0" borderId="12" xfId="0" applyBorder="1" applyAlignment="1">
      <alignment horizontal="center" vertical="center"/>
    </xf>
    <xf numFmtId="0" fontId="0" fillId="0" borderId="6" xfId="0" applyBorder="1"/>
    <xf numFmtId="0" fontId="16" fillId="10" borderId="3" xfId="0" applyFont="1" applyFill="1" applyBorder="1" applyAlignment="1">
      <alignment wrapText="1"/>
    </xf>
    <xf numFmtId="0" fontId="52" fillId="0" borderId="0" xfId="0" applyFont="1"/>
    <xf numFmtId="0" fontId="15" fillId="0" borderId="3" xfId="0" applyFont="1" applyBorder="1" applyAlignment="1">
      <alignment wrapText="1"/>
    </xf>
    <xf numFmtId="0" fontId="15" fillId="0" borderId="3" xfId="0" applyFont="1" applyBorder="1"/>
    <xf numFmtId="0" fontId="17" fillId="8" borderId="3" xfId="0" applyFont="1" applyFill="1" applyBorder="1"/>
    <xf numFmtId="0" fontId="15" fillId="0" borderId="7" xfId="0" applyFont="1" applyBorder="1"/>
    <xf numFmtId="0" fontId="15" fillId="0" borderId="0" xfId="0" applyFont="1"/>
    <xf numFmtId="0" fontId="15" fillId="0" borderId="8" xfId="0" applyFont="1" applyBorder="1"/>
    <xf numFmtId="0" fontId="53" fillId="0" borderId="3" xfId="0" applyFont="1" applyBorder="1"/>
    <xf numFmtId="0" fontId="53" fillId="0" borderId="3" xfId="0" applyFont="1" applyBorder="1" applyAlignment="1">
      <alignment horizontal="left" vertical="center"/>
    </xf>
    <xf numFmtId="0" fontId="53" fillId="0" borderId="7" xfId="0" applyFont="1" applyBorder="1" applyAlignment="1">
      <alignment vertical="center"/>
    </xf>
    <xf numFmtId="0" fontId="16" fillId="0" borderId="3" xfId="0" applyFont="1" applyBorder="1"/>
    <xf numFmtId="0" fontId="17" fillId="0" borderId="3" xfId="0" applyFont="1" applyBorder="1"/>
    <xf numFmtId="0" fontId="15" fillId="0" borderId="24" xfId="0" applyFont="1" applyBorder="1"/>
    <xf numFmtId="0" fontId="15" fillId="0" borderId="3" xfId="0" applyFont="1" applyBorder="1" applyAlignment="1">
      <alignment horizontal="left"/>
    </xf>
    <xf numFmtId="0" fontId="15" fillId="0" borderId="7" xfId="0" applyFont="1" applyBorder="1" applyAlignment="1">
      <alignment wrapText="1"/>
    </xf>
    <xf numFmtId="0" fontId="15" fillId="0" borderId="8" xfId="0" applyFont="1" applyBorder="1" applyAlignment="1">
      <alignment wrapText="1"/>
    </xf>
    <xf numFmtId="0" fontId="17" fillId="0" borderId="3" xfId="0" applyFont="1" applyBorder="1" applyAlignment="1">
      <alignment wrapText="1"/>
    </xf>
    <xf numFmtId="0" fontId="53" fillId="11" borderId="3" xfId="0" applyFont="1" applyFill="1" applyBorder="1"/>
    <xf numFmtId="0" fontId="17" fillId="11" borderId="3" xfId="0" applyFont="1" applyFill="1" applyBorder="1"/>
    <xf numFmtId="0" fontId="15" fillId="11" borderId="3" xfId="0" applyFont="1" applyFill="1" applyBorder="1"/>
    <xf numFmtId="0" fontId="15" fillId="0" borderId="3" xfId="0" applyFont="1" applyBorder="1" applyAlignment="1">
      <alignment vertical="center"/>
    </xf>
    <xf numFmtId="0" fontId="16" fillId="0" borderId="3" xfId="0" applyFont="1" applyBorder="1" applyAlignment="1">
      <alignment wrapText="1"/>
    </xf>
    <xf numFmtId="0" fontId="16" fillId="0" borderId="3" xfId="0" applyFont="1" applyBorder="1" applyAlignment="1">
      <alignment horizontal="left"/>
    </xf>
    <xf numFmtId="0" fontId="15" fillId="0" borderId="8" xfId="0" applyFont="1" applyBorder="1" applyAlignment="1">
      <alignment vertical="center"/>
    </xf>
    <xf numFmtId="0" fontId="15" fillId="0" borderId="9" xfId="0" applyFont="1" applyBorder="1"/>
    <xf numFmtId="0" fontId="15" fillId="0" borderId="12" xfId="0" applyFont="1" applyBorder="1"/>
    <xf numFmtId="0" fontId="54" fillId="0" borderId="8" xfId="0" applyFont="1" applyBorder="1"/>
    <xf numFmtId="0" fontId="53" fillId="0" borderId="8" xfId="0" applyFont="1" applyBorder="1" applyAlignment="1">
      <alignment vertical="center"/>
    </xf>
    <xf numFmtId="0" fontId="53" fillId="0" borderId="8" xfId="0" applyFont="1" applyBorder="1"/>
    <xf numFmtId="0" fontId="55" fillId="0" borderId="8" xfId="0" applyFont="1" applyBorder="1"/>
    <xf numFmtId="0" fontId="17" fillId="0" borderId="7" xfId="0" applyFont="1" applyBorder="1"/>
    <xf numFmtId="0" fontId="15" fillId="16" borderId="7" xfId="0" applyFont="1" applyFill="1" applyBorder="1"/>
    <xf numFmtId="0" fontId="15" fillId="16" borderId="19" xfId="0" applyFont="1" applyFill="1" applyBorder="1"/>
    <xf numFmtId="0" fontId="15" fillId="0" borderId="19" xfId="0" applyFont="1" applyBorder="1" applyAlignment="1">
      <alignment wrapText="1"/>
    </xf>
    <xf numFmtId="0" fontId="15" fillId="16" borderId="7" xfId="0" applyFont="1" applyFill="1" applyBorder="1" applyAlignment="1">
      <alignment wrapText="1"/>
    </xf>
    <xf numFmtId="0" fontId="15" fillId="17" borderId="7" xfId="0" applyFont="1" applyFill="1" applyBorder="1" applyAlignment="1">
      <alignment wrapText="1"/>
    </xf>
    <xf numFmtId="0" fontId="17" fillId="12" borderId="7" xfId="0" applyFont="1" applyFill="1" applyBorder="1"/>
    <xf numFmtId="0" fontId="16" fillId="0" borderId="7" xfId="0" applyFont="1" applyBorder="1" applyAlignment="1">
      <alignment vertical="center"/>
    </xf>
    <xf numFmtId="0" fontId="15" fillId="0" borderId="7" xfId="0" applyFont="1" applyBorder="1" applyAlignment="1">
      <alignment horizontal="left" vertical="center"/>
    </xf>
    <xf numFmtId="0" fontId="15" fillId="21" borderId="7" xfId="0" applyFont="1" applyFill="1" applyBorder="1"/>
    <xf numFmtId="0" fontId="15" fillId="16" borderId="12" xfId="0" applyFont="1" applyFill="1" applyBorder="1"/>
    <xf numFmtId="0" fontId="15" fillId="16" borderId="8" xfId="0" applyFont="1" applyFill="1" applyBorder="1"/>
    <xf numFmtId="0" fontId="17" fillId="6" borderId="8" xfId="0" applyFont="1" applyFill="1" applyBorder="1"/>
    <xf numFmtId="0" fontId="17" fillId="0" borderId="8" xfId="0" applyFont="1" applyBorder="1"/>
    <xf numFmtId="0" fontId="15" fillId="16" borderId="8" xfId="0" applyFont="1" applyFill="1" applyBorder="1" applyAlignment="1">
      <alignment wrapText="1"/>
    </xf>
    <xf numFmtId="0" fontId="15" fillId="16" borderId="12" xfId="0" applyFont="1" applyFill="1" applyBorder="1" applyAlignment="1">
      <alignment wrapText="1"/>
    </xf>
    <xf numFmtId="0" fontId="15" fillId="17" borderId="8" xfId="0" applyFont="1" applyFill="1" applyBorder="1" applyAlignment="1">
      <alignment wrapText="1"/>
    </xf>
    <xf numFmtId="0" fontId="17" fillId="0" borderId="0" xfId="0" applyFont="1"/>
    <xf numFmtId="0" fontId="5" fillId="25" borderId="8" xfId="0" applyFont="1" applyFill="1" applyBorder="1"/>
    <xf numFmtId="0" fontId="38" fillId="25" borderId="8" xfId="0" applyFont="1" applyFill="1" applyBorder="1" applyAlignment="1">
      <alignment wrapText="1"/>
    </xf>
    <xf numFmtId="0" fontId="0" fillId="8" borderId="3" xfId="0" applyFill="1" applyBorder="1" applyAlignment="1">
      <alignment horizontal="left" vertical="center"/>
    </xf>
    <xf numFmtId="0" fontId="18" fillId="0" borderId="12" xfId="0" applyFont="1" applyBorder="1"/>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38" fillId="25" borderId="12" xfId="0" applyFont="1" applyFill="1" applyBorder="1" applyAlignment="1">
      <alignment wrapText="1"/>
    </xf>
    <xf numFmtId="0" fontId="6" fillId="2" borderId="17" xfId="0" applyFont="1" applyFill="1" applyBorder="1" applyAlignment="1">
      <alignment horizontal="center" vertical="center"/>
    </xf>
    <xf numFmtId="14" fontId="38" fillId="0" borderId="0" xfId="0" applyNumberFormat="1" applyFont="1" applyAlignment="1">
      <alignment wrapText="1"/>
    </xf>
    <xf numFmtId="0" fontId="3" fillId="0" borderId="12" xfId="0" applyFont="1" applyBorder="1" applyAlignment="1">
      <alignment horizontal="left"/>
    </xf>
    <xf numFmtId="0" fontId="5" fillId="0" borderId="12" xfId="0" applyFont="1" applyBorder="1" applyAlignment="1">
      <alignment wrapText="1"/>
    </xf>
    <xf numFmtId="0" fontId="6" fillId="2" borderId="8" xfId="0" applyFont="1" applyFill="1" applyBorder="1" applyAlignment="1">
      <alignment horizontal="center" vertical="center"/>
    </xf>
    <xf numFmtId="0" fontId="17" fillId="0" borderId="8" xfId="0" applyFont="1" applyBorder="1" applyAlignment="1">
      <alignment vertical="center"/>
    </xf>
    <xf numFmtId="0" fontId="17" fillId="0" borderId="8" xfId="0" applyFont="1" applyBorder="1" applyAlignment="1">
      <alignment horizontal="left" vertical="center"/>
    </xf>
    <xf numFmtId="0" fontId="17" fillId="0" borderId="8" xfId="0" applyFont="1" applyBorder="1" applyAlignment="1">
      <alignment horizontal="left"/>
    </xf>
    <xf numFmtId="0" fontId="16" fillId="0" borderId="8" xfId="0" applyFont="1" applyBorder="1" applyAlignment="1">
      <alignment wrapText="1"/>
    </xf>
    <xf numFmtId="0" fontId="54" fillId="0" borderId="8" xfId="0" applyFont="1" applyBorder="1" applyAlignment="1">
      <alignment wrapText="1"/>
    </xf>
    <xf numFmtId="0" fontId="16" fillId="0" borderId="8" xfId="0" applyFont="1" applyBorder="1"/>
    <xf numFmtId="0" fontId="44" fillId="0" borderId="1" xfId="0" applyFont="1" applyBorder="1" applyAlignment="1">
      <alignment wrapText="1"/>
    </xf>
    <xf numFmtId="0" fontId="0" fillId="0" borderId="4" xfId="0" applyBorder="1"/>
    <xf numFmtId="0" fontId="18" fillId="0" borderId="1" xfId="0" applyFont="1" applyBorder="1"/>
    <xf numFmtId="0" fontId="5" fillId="0" borderId="1" xfId="0" applyFont="1" applyBorder="1" applyAlignment="1">
      <alignment horizontal="left"/>
    </xf>
    <xf numFmtId="0" fontId="0" fillId="0" borderId="1" xfId="0" applyBorder="1" applyAlignment="1">
      <alignment horizontal="left"/>
    </xf>
    <xf numFmtId="0" fontId="6" fillId="17" borderId="8" xfId="0" applyFont="1" applyFill="1" applyBorder="1" applyAlignment="1">
      <alignment horizontal="center" vertical="center"/>
    </xf>
    <xf numFmtId="0" fontId="6" fillId="17" borderId="8" xfId="0" applyFont="1" applyFill="1" applyBorder="1" applyAlignment="1">
      <alignment horizontal="center"/>
    </xf>
    <xf numFmtId="0" fontId="6" fillId="8" borderId="8" xfId="0" applyFont="1" applyFill="1" applyBorder="1" applyAlignment="1">
      <alignment horizontal="center" vertical="center"/>
    </xf>
    <xf numFmtId="0" fontId="6" fillId="21" borderId="15" xfId="0" applyFont="1" applyFill="1" applyBorder="1" applyAlignment="1">
      <alignment horizontal="center" vertical="center"/>
    </xf>
    <xf numFmtId="0" fontId="0" fillId="6" borderId="1" xfId="0" applyFill="1" applyBorder="1"/>
    <xf numFmtId="0" fontId="6" fillId="21" borderId="16" xfId="0" applyFont="1" applyFill="1" applyBorder="1" applyAlignment="1">
      <alignment horizontal="center" vertical="center"/>
    </xf>
    <xf numFmtId="0" fontId="0" fillId="6" borderId="11" xfId="0" applyFill="1" applyBorder="1"/>
    <xf numFmtId="0" fontId="6" fillId="21" borderId="18" xfId="0" applyFont="1" applyFill="1" applyBorder="1" applyAlignment="1">
      <alignment horizontal="center" vertical="center"/>
    </xf>
    <xf numFmtId="0" fontId="5" fillId="8" borderId="11" xfId="0" applyFont="1" applyFill="1" applyBorder="1"/>
    <xf numFmtId="0" fontId="21" fillId="0" borderId="12" xfId="0" applyFont="1" applyBorder="1" applyAlignment="1">
      <alignment horizontal="left"/>
    </xf>
    <xf numFmtId="0" fontId="37" fillId="0" borderId="12" xfId="0" applyFont="1" applyBorder="1"/>
    <xf numFmtId="0" fontId="5" fillId="8" borderId="12" xfId="0" applyFont="1" applyFill="1" applyBorder="1"/>
    <xf numFmtId="0" fontId="5" fillId="8" borderId="1" xfId="0" applyFont="1" applyFill="1" applyBorder="1"/>
    <xf numFmtId="0" fontId="3" fillId="0" borderId="1" xfId="0" applyFont="1" applyBorder="1" applyAlignment="1">
      <alignment horizontal="left"/>
    </xf>
    <xf numFmtId="0" fontId="13" fillId="0" borderId="1" xfId="0" applyFont="1" applyBorder="1" applyAlignment="1">
      <alignment horizontal="left"/>
    </xf>
    <xf numFmtId="0" fontId="6" fillId="8" borderId="11" xfId="0" applyFont="1" applyFill="1" applyBorder="1" applyAlignment="1">
      <alignment horizontal="center" vertical="center"/>
    </xf>
    <xf numFmtId="0" fontId="6" fillId="8" borderId="15" xfId="0" applyFont="1" applyFill="1" applyBorder="1" applyAlignment="1">
      <alignment horizontal="center" vertical="center"/>
    </xf>
    <xf numFmtId="0" fontId="6" fillId="17" borderId="11" xfId="0" applyFont="1" applyFill="1" applyBorder="1" applyAlignment="1">
      <alignment horizontal="center" vertical="center"/>
    </xf>
    <xf numFmtId="0" fontId="6" fillId="17" borderId="11" xfId="0" applyFont="1" applyFill="1" applyBorder="1" applyAlignment="1">
      <alignment horizontal="center"/>
    </xf>
    <xf numFmtId="14" fontId="0" fillId="6" borderId="8" xfId="0" applyNumberForma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6" borderId="8" xfId="0" applyFill="1" applyBorder="1" applyAlignment="1">
      <alignment horizontal="center" vertical="center"/>
    </xf>
    <xf numFmtId="0" fontId="0" fillId="6" borderId="8" xfId="0" applyFill="1" applyBorder="1" applyAlignment="1">
      <alignment horizontal="center"/>
    </xf>
    <xf numFmtId="0" fontId="0" fillId="0" borderId="0" xfId="0" applyAlignment="1">
      <alignment horizontal="center"/>
    </xf>
    <xf numFmtId="14" fontId="0" fillId="6" borderId="12" xfId="0" applyNumberFormat="1" applyFill="1" applyBorder="1" applyAlignment="1">
      <alignment horizontal="center"/>
    </xf>
    <xf numFmtId="0" fontId="14" fillId="26" borderId="8" xfId="0" applyFont="1" applyFill="1" applyBorder="1" applyAlignment="1">
      <alignment horizontal="center" vertical="center" wrapText="1"/>
    </xf>
    <xf numFmtId="0" fontId="6" fillId="26" borderId="8" xfId="0" applyFont="1" applyFill="1" applyBorder="1" applyAlignment="1">
      <alignment wrapText="1"/>
    </xf>
    <xf numFmtId="0" fontId="14" fillId="6" borderId="8" xfId="0" applyFont="1" applyFill="1" applyBorder="1" applyAlignment="1">
      <alignment horizontal="center" vertical="center" wrapText="1"/>
    </xf>
    <xf numFmtId="0" fontId="6" fillId="6" borderId="8" xfId="0" applyFont="1" applyFill="1" applyBorder="1" applyAlignment="1">
      <alignment wrapText="1"/>
    </xf>
    <xf numFmtId="0" fontId="6" fillId="17" borderId="8" xfId="0" applyFont="1" applyFill="1" applyBorder="1" applyAlignment="1">
      <alignment wrapText="1"/>
    </xf>
    <xf numFmtId="0" fontId="5" fillId="25" borderId="8" xfId="0" applyFont="1" applyFill="1" applyBorder="1" applyAlignment="1">
      <alignment wrapText="1"/>
    </xf>
    <xf numFmtId="0" fontId="38" fillId="0" borderId="15" xfId="0" applyFont="1" applyBorder="1" applyAlignment="1">
      <alignment wrapText="1"/>
    </xf>
    <xf numFmtId="0" fontId="0" fillId="8" borderId="11" xfId="0" applyFill="1" applyBorder="1"/>
    <xf numFmtId="0" fontId="0" fillId="0" borderId="11" xfId="0" applyBorder="1" applyAlignment="1">
      <alignment horizontal="left"/>
    </xf>
    <xf numFmtId="0" fontId="5" fillId="0" borderId="15" xfId="0" applyFont="1" applyBorder="1" applyAlignment="1">
      <alignment horizontal="left"/>
    </xf>
    <xf numFmtId="0" fontId="5" fillId="0" borderId="15" xfId="0" applyFont="1" applyBorder="1" applyAlignment="1">
      <alignment horizontal="left" wrapText="1"/>
    </xf>
    <xf numFmtId="0" fontId="5" fillId="0" borderId="12" xfId="0" applyFont="1" applyBorder="1" applyAlignment="1">
      <alignment horizontal="center" vertical="center"/>
    </xf>
    <xf numFmtId="0" fontId="15" fillId="5" borderId="8" xfId="0" applyFont="1" applyFill="1" applyBorder="1"/>
    <xf numFmtId="0" fontId="13" fillId="6" borderId="12" xfId="0" applyFont="1" applyFill="1" applyBorder="1" applyAlignment="1">
      <alignment wrapText="1"/>
    </xf>
    <xf numFmtId="0" fontId="15" fillId="17" borderId="8" xfId="0" applyFont="1" applyFill="1" applyBorder="1"/>
    <xf numFmtId="0" fontId="56" fillId="0" borderId="8" xfId="0" applyFont="1" applyBorder="1" applyAlignment="1">
      <alignment horizontal="left" wrapText="1"/>
    </xf>
    <xf numFmtId="0" fontId="15" fillId="27" borderId="8" xfId="0" applyFont="1" applyFill="1" applyBorder="1"/>
    <xf numFmtId="0" fontId="17" fillId="27" borderId="8" xfId="0" applyFont="1" applyFill="1" applyBorder="1"/>
    <xf numFmtId="0" fontId="57" fillId="0" borderId="8" xfId="0" applyFont="1" applyBorder="1" applyAlignment="1">
      <alignment wrapText="1"/>
    </xf>
    <xf numFmtId="0" fontId="15" fillId="8" borderId="3" xfId="0" applyFont="1" applyFill="1" applyBorder="1"/>
    <xf numFmtId="0" fontId="21" fillId="0" borderId="11" xfId="0" applyFont="1" applyBorder="1" applyAlignment="1">
      <alignment horizontal="left"/>
    </xf>
    <xf numFmtId="0" fontId="39" fillId="0" borderId="11" xfId="0" applyFont="1" applyBorder="1" applyAlignment="1">
      <alignment horizontal="left"/>
    </xf>
    <xf numFmtId="0" fontId="21" fillId="0" borderId="10" xfId="0" applyFont="1" applyBorder="1" applyAlignment="1">
      <alignment horizontal="left"/>
    </xf>
    <xf numFmtId="0" fontId="0" fillId="0" borderId="10" xfId="0" applyBorder="1" applyAlignment="1">
      <alignment horizontal="left"/>
    </xf>
    <xf numFmtId="0" fontId="40" fillId="0" borderId="8" xfId="0" applyFont="1" applyBorder="1">
      <extLst>
        <ext xmlns:xfpb="http://schemas.microsoft.com/office/spreadsheetml/2022/featurepropertybag" uri="{C7286773-470A-42A8-94C5-96B5CB345126}">
          <xfpb:xfComplement i="0"/>
        </ext>
      </extLst>
    </xf>
    <xf numFmtId="0" fontId="19" fillId="0" borderId="8" xfId="0" applyFont="1" applyBorder="1" applyAlignment="1">
      <alignment horizontal="left" wrapText="1"/>
    </xf>
    <xf numFmtId="0" fontId="37" fillId="0" borderId="0" xfId="0" applyFont="1"/>
    <xf numFmtId="0" fontId="59" fillId="0" borderId="8" xfId="0" applyFont="1" applyBorder="1" applyAlignment="1">
      <alignment horizontal="center" vertical="center" wrapText="1"/>
    </xf>
    <xf numFmtId="0" fontId="60" fillId="29" borderId="3" xfId="0" applyFont="1" applyFill="1" applyBorder="1"/>
    <xf numFmtId="0" fontId="13" fillId="29" borderId="3" xfId="0" applyFont="1" applyFill="1" applyBorder="1"/>
    <xf numFmtId="0" fontId="13" fillId="29" borderId="5" xfId="0" applyFont="1" applyFill="1" applyBorder="1"/>
    <xf numFmtId="0" fontId="13" fillId="29" borderId="8" xfId="0" applyFont="1" applyFill="1" applyBorder="1" applyAlignment="1">
      <alignment horizontal="left"/>
    </xf>
    <xf numFmtId="0" fontId="13" fillId="29" borderId="8" xfId="0" applyFont="1" applyFill="1" applyBorder="1"/>
    <xf numFmtId="0" fontId="13" fillId="29" borderId="11" xfId="0" applyFont="1" applyFill="1" applyBorder="1"/>
    <xf numFmtId="0" fontId="13" fillId="29" borderId="11" xfId="0" applyFont="1" applyFill="1" applyBorder="1" applyAlignment="1">
      <alignment horizontal="left"/>
    </xf>
    <xf numFmtId="0" fontId="0" fillId="11" borderId="8" xfId="0" applyFill="1" applyBorder="1"/>
    <xf numFmtId="0" fontId="0" fillId="11" borderId="10" xfId="0" applyFill="1" applyBorder="1"/>
    <xf numFmtId="0" fontId="40" fillId="0" borderId="12" xfId="0" applyFont="1" applyBorder="1">
      <extLst>
        <ext xmlns:xfpb="http://schemas.microsoft.com/office/spreadsheetml/2022/featurepropertybag" uri="{C7286773-470A-42A8-94C5-96B5CB345126}">
          <xfpb:xfComplement i="0"/>
        </ext>
      </extLst>
    </xf>
    <xf numFmtId="0" fontId="17" fillId="0" borderId="12" xfId="0" applyFont="1" applyBorder="1" applyAlignment="1">
      <alignment horizontal="center" vertical="center"/>
    </xf>
    <xf numFmtId="0" fontId="12" fillId="0" borderId="8" xfId="0" applyFont="1" applyBorder="1" applyAlignment="1">
      <alignment horizontal="left"/>
    </xf>
    <xf numFmtId="0" fontId="35" fillId="18" borderId="12" xfId="0" applyFont="1" applyFill="1" applyBorder="1" applyAlignment="1">
      <alignment horizontal="left" vertical="center" wrapText="1"/>
    </xf>
    <xf numFmtId="14" fontId="50" fillId="0" borderId="8" xfId="0" applyNumberFormat="1" applyFont="1" applyBorder="1" applyAlignment="1">
      <alignment horizontal="left" vertical="center" wrapText="1"/>
    </xf>
    <xf numFmtId="0" fontId="0" fillId="0" borderId="8" xfId="0" applyBorder="1">
      <extLst>
        <ext xmlns:xfpb="http://schemas.microsoft.com/office/spreadsheetml/2022/featurepropertybag" uri="{C7286773-470A-42A8-94C5-96B5CB345126}">
          <xfpb:xfComplement i="0"/>
        </ext>
      </extLst>
    </xf>
    <xf numFmtId="0" fontId="61" fillId="0" borderId="3" xfId="0" applyFont="1" applyBorder="1"/>
    <xf numFmtId="14" fontId="13" fillId="0" borderId="8" xfId="0" applyNumberFormat="1" applyFont="1" applyBorder="1" applyAlignment="1">
      <alignment vertical="center" wrapText="1"/>
    </xf>
    <xf numFmtId="0" fontId="62" fillId="0" borderId="8" xfId="0" applyFont="1" applyBorder="1"/>
    <xf numFmtId="0" fontId="49" fillId="0" borderId="8" xfId="0" applyFont="1" applyBorder="1" applyAlignment="1">
      <alignment horizontal="center"/>
    </xf>
    <xf numFmtId="0" fontId="41" fillId="0" borderId="8" xfId="0" applyFont="1" applyBorder="1"/>
    <xf numFmtId="0" fontId="13" fillId="0" borderId="8" xfId="0" applyFont="1" applyBorder="1" applyAlignment="1">
      <alignment horizontal="center"/>
    </xf>
    <xf numFmtId="14" fontId="0" fillId="0" borderId="8" xfId="0" applyNumberFormat="1" applyBorder="1" applyAlignment="1">
      <alignment vertical="center" wrapText="1"/>
    </xf>
    <xf numFmtId="0" fontId="63" fillId="0" borderId="3" xfId="0" applyFont="1" applyBorder="1"/>
    <xf numFmtId="0" fontId="64" fillId="0" borderId="7" xfId="0" applyFont="1" applyBorder="1"/>
    <xf numFmtId="0" fontId="36" fillId="0" borderId="8" xfId="0" applyFont="1" applyBorder="1" applyAlignment="1">
      <alignment horizontal="left"/>
    </xf>
    <xf numFmtId="0" fontId="49" fillId="0" borderId="8" xfId="0" applyFont="1" applyBorder="1" applyAlignment="1">
      <alignment horizontal="center" wrapText="1"/>
    </xf>
    <xf numFmtId="0" fontId="61" fillId="0" borderId="3" xfId="0" applyFont="1" applyBorder="1" applyAlignment="1">
      <alignment wrapText="1"/>
    </xf>
    <xf numFmtId="0" fontId="65" fillId="0" borderId="8" xfId="0" applyFont="1" applyBorder="1" applyAlignment="1">
      <alignment horizontal="left" wrapText="1"/>
    </xf>
    <xf numFmtId="0" fontId="65" fillId="0" borderId="8" xfId="0" applyFont="1" applyBorder="1" applyAlignment="1">
      <alignment wrapText="1"/>
    </xf>
    <xf numFmtId="0" fontId="0" fillId="0" borderId="8" xfId="0" applyBorder="1" applyAlignment="1">
      <alignment horizontal="center" vertical="center" wrapText="1"/>
    </xf>
    <xf numFmtId="0" fontId="61" fillId="0" borderId="8" xfId="0" applyFont="1" applyBorder="1"/>
    <xf numFmtId="0" fontId="61" fillId="0" borderId="7" xfId="0" applyFont="1" applyBorder="1"/>
    <xf numFmtId="0" fontId="66" fillId="0" borderId="3" xfId="0" applyFont="1" applyBorder="1"/>
    <xf numFmtId="0" fontId="66" fillId="0" borderId="3" xfId="0" applyFont="1" applyBorder="1" applyAlignment="1">
      <alignment horizontal="left" vertical="center"/>
    </xf>
    <xf numFmtId="0" fontId="49" fillId="0" borderId="8" xfId="0" applyFont="1" applyBorder="1" applyAlignment="1">
      <alignment horizontal="center" vertical="center" wrapText="1"/>
    </xf>
    <xf numFmtId="0" fontId="51" fillId="0" borderId="8" xfId="0" applyFont="1" applyBorder="1" applyAlignment="1">
      <alignment horizontal="left" vertical="center"/>
    </xf>
    <xf numFmtId="0" fontId="64" fillId="0" borderId="3" xfId="0" applyFont="1" applyBorder="1"/>
    <xf numFmtId="14" fontId="65" fillId="0" borderId="8" xfId="0" applyNumberFormat="1" applyFont="1" applyBorder="1" applyAlignment="1">
      <alignment wrapText="1"/>
    </xf>
    <xf numFmtId="20" fontId="65" fillId="0" borderId="8" xfId="0" applyNumberFormat="1" applyFont="1" applyBorder="1" applyAlignment="1">
      <alignment wrapText="1"/>
    </xf>
    <xf numFmtId="0" fontId="49" fillId="10" borderId="3" xfId="0" applyFont="1" applyFill="1" applyBorder="1" applyAlignment="1">
      <alignment wrapText="1"/>
    </xf>
    <xf numFmtId="0" fontId="15" fillId="30" borderId="3" xfId="0" applyFont="1" applyFill="1" applyBorder="1"/>
    <xf numFmtId="0" fontId="5" fillId="30" borderId="3" xfId="0" applyFont="1" applyFill="1" applyBorder="1"/>
    <xf numFmtId="0" fontId="5" fillId="30" borderId="5" xfId="0" applyFont="1" applyFill="1" applyBorder="1"/>
    <xf numFmtId="0" fontId="5" fillId="30" borderId="8" xfId="0" applyFont="1" applyFill="1" applyBorder="1" applyAlignment="1">
      <alignment horizontal="left"/>
    </xf>
    <xf numFmtId="0" fontId="5" fillId="30" borderId="8" xfId="0" applyFont="1" applyFill="1" applyBorder="1"/>
    <xf numFmtId="0" fontId="15" fillId="9" borderId="3" xfId="0" applyFont="1" applyFill="1" applyBorder="1"/>
    <xf numFmtId="0" fontId="5" fillId="9" borderId="5" xfId="0" applyFont="1" applyFill="1" applyBorder="1"/>
    <xf numFmtId="0" fontId="5" fillId="9" borderId="8" xfId="0" applyFont="1" applyFill="1" applyBorder="1" applyAlignment="1">
      <alignment horizontal="left"/>
    </xf>
    <xf numFmtId="0" fontId="13" fillId="9" borderId="8" xfId="0" applyFont="1" applyFill="1" applyBorder="1" applyAlignment="1">
      <alignment horizontal="left"/>
    </xf>
    <xf numFmtId="0" fontId="0" fillId="9" borderId="8" xfId="0" applyFill="1" applyBorder="1" applyAlignment="1">
      <alignment wrapText="1"/>
    </xf>
    <xf numFmtId="0" fontId="17" fillId="9" borderId="3" xfId="0" applyFont="1" applyFill="1" applyBorder="1"/>
    <xf numFmtId="0" fontId="5" fillId="9" borderId="3" xfId="0" applyFont="1" applyFill="1" applyBorder="1" applyAlignment="1">
      <alignment wrapText="1"/>
    </xf>
    <xf numFmtId="0" fontId="0" fillId="9" borderId="8" xfId="0" applyFill="1" applyBorder="1" applyAlignment="1">
      <alignment horizontal="left"/>
    </xf>
    <xf numFmtId="0" fontId="19" fillId="0" borderId="11" xfId="0" applyFont="1" applyBorder="1" applyAlignment="1">
      <alignment wrapText="1"/>
    </xf>
    <xf numFmtId="0" fontId="0" fillId="0" borderId="12" xfId="0" applyBorder="1" applyAlignment="1">
      <alignment horizontal="left"/>
    </xf>
    <xf numFmtId="0" fontId="15" fillId="25" borderId="3" xfId="0" applyFont="1" applyFill="1" applyBorder="1"/>
    <xf numFmtId="0" fontId="5" fillId="25" borderId="3" xfId="0" applyFont="1" applyFill="1" applyBorder="1"/>
    <xf numFmtId="0" fontId="5" fillId="25" borderId="5" xfId="0" applyFont="1" applyFill="1" applyBorder="1"/>
    <xf numFmtId="0" fontId="5" fillId="25" borderId="8" xfId="0" applyFont="1" applyFill="1" applyBorder="1" applyAlignment="1">
      <alignment horizontal="left"/>
    </xf>
    <xf numFmtId="0" fontId="13" fillId="11" borderId="8" xfId="0" applyFont="1" applyFill="1" applyBorder="1" applyAlignment="1">
      <alignment horizontal="left"/>
    </xf>
    <xf numFmtId="0" fontId="15" fillId="0" borderId="0" xfId="0" applyFont="1" applyAlignment="1">
      <alignment wrapText="1"/>
    </xf>
    <xf numFmtId="0" fontId="15" fillId="6" borderId="0" xfId="0" applyFont="1" applyFill="1"/>
    <xf numFmtId="0" fontId="19" fillId="0" borderId="0" xfId="0" applyFont="1" applyAlignment="1">
      <alignment horizontal="left" wrapText="1"/>
    </xf>
    <xf numFmtId="0" fontId="37" fillId="28" borderId="0" xfId="0" applyFont="1" applyFill="1"/>
    <xf numFmtId="0" fontId="58" fillId="0" borderId="0" xfId="0" applyFont="1"/>
    <xf numFmtId="0" fontId="20" fillId="0" borderId="0" xfId="0" applyFont="1" applyAlignment="1">
      <alignment horizontal="left" wrapText="1"/>
    </xf>
    <xf numFmtId="0" fontId="15" fillId="25" borderId="8" xfId="0" applyFont="1" applyFill="1" applyBorder="1"/>
    <xf numFmtId="0" fontId="5" fillId="25" borderId="12" xfId="0" applyFont="1" applyFill="1" applyBorder="1"/>
    <xf numFmtId="0" fontId="40" fillId="25" borderId="8" xfId="0" applyFont="1" applyFill="1" applyBorder="1">
      <extLst>
        <ext xmlns:xfpb="http://schemas.microsoft.com/office/spreadsheetml/2022/featurepropertybag" uri="{C7286773-470A-42A8-94C5-96B5CB345126}">
          <xfpb:xfComplement i="0"/>
        </ext>
      </extLst>
    </xf>
    <xf numFmtId="0" fontId="21" fillId="25" borderId="8" xfId="0" applyFont="1" applyFill="1" applyBorder="1" applyAlignment="1">
      <alignment horizontal="left"/>
    </xf>
    <xf numFmtId="0" fontId="0" fillId="25" borderId="0" xfId="0" applyFill="1" applyAlignment="1">
      <alignment horizontal="left"/>
    </xf>
    <xf numFmtId="0" fontId="67" fillId="0" borderId="8" xfId="0" applyFont="1" applyBorder="1"/>
    <xf numFmtId="0" fontId="0" fillId="0" borderId="15" xfId="0" applyBorder="1" applyAlignment="1">
      <alignment horizontal="left"/>
    </xf>
    <xf numFmtId="0" fontId="56" fillId="0" borderId="10" xfId="0" applyFont="1" applyBorder="1" applyAlignment="1">
      <alignment horizontal="left" wrapText="1"/>
    </xf>
    <xf numFmtId="0" fontId="57" fillId="0" borderId="10" xfId="0" applyFont="1" applyBorder="1" applyAlignment="1">
      <alignment wrapText="1"/>
    </xf>
    <xf numFmtId="0" fontId="13" fillId="0" borderId="10" xfId="0" applyFont="1" applyBorder="1" applyAlignment="1">
      <alignment wrapText="1"/>
    </xf>
    <xf numFmtId="0" fontId="13" fillId="0" borderId="13" xfId="0" applyFont="1" applyBorder="1"/>
    <xf numFmtId="0" fontId="5" fillId="25" borderId="1" xfId="0" applyFont="1" applyFill="1" applyBorder="1" applyAlignment="1">
      <alignment horizontal="left"/>
    </xf>
    <xf numFmtId="0" fontId="19" fillId="0" borderId="12" xfId="0" applyFont="1" applyBorder="1"/>
    <xf numFmtId="0" fontId="70" fillId="0" borderId="11" xfId="0" applyFont="1" applyBorder="1" applyAlignment="1">
      <alignment wrapText="1"/>
    </xf>
    <xf numFmtId="0" fontId="5" fillId="17" borderId="8" xfId="0" applyFont="1" applyFill="1" applyBorder="1" applyAlignment="1">
      <alignment horizontal="left"/>
    </xf>
    <xf numFmtId="0" fontId="15" fillId="17" borderId="3" xfId="0" applyFont="1" applyFill="1" applyBorder="1"/>
    <xf numFmtId="0" fontId="15" fillId="6" borderId="3" xfId="0" applyFont="1" applyFill="1" applyBorder="1"/>
    <xf numFmtId="0" fontId="14" fillId="0" borderId="8" xfId="0" applyFont="1" applyBorder="1" applyAlignment="1">
      <alignment vertical="center" wrapText="1"/>
    </xf>
    <xf numFmtId="14" fontId="15" fillId="0" borderId="8" xfId="0" applyNumberFormat="1" applyFont="1" applyBorder="1" applyAlignment="1">
      <alignment vertical="center"/>
    </xf>
    <xf numFmtId="14" fontId="16" fillId="0" borderId="8" xfId="0" applyNumberFormat="1" applyFont="1" applyBorder="1" applyAlignment="1">
      <alignment vertical="center"/>
    </xf>
    <xf numFmtId="14" fontId="16" fillId="0" borderId="8" xfId="0" applyNumberFormat="1" applyFont="1" applyBorder="1" applyAlignment="1">
      <alignment vertical="center" wrapText="1"/>
    </xf>
    <xf numFmtId="14" fontId="15" fillId="0" borderId="8" xfId="0" applyNumberFormat="1" applyFont="1" applyBorder="1" applyAlignment="1">
      <alignment vertical="center" wrapText="1"/>
    </xf>
    <xf numFmtId="14" fontId="17" fillId="0" borderId="8" xfId="0" applyNumberFormat="1" applyFont="1" applyBorder="1" applyAlignment="1">
      <alignment vertical="center"/>
    </xf>
    <xf numFmtId="14" fontId="0" fillId="0" borderId="8" xfId="0" applyNumberFormat="1" applyBorder="1" applyAlignment="1">
      <alignment vertical="center"/>
    </xf>
    <xf numFmtId="0" fontId="15" fillId="0" borderId="8" xfId="0" applyFont="1" applyBorder="1" applyAlignment="1">
      <alignment vertical="center" wrapText="1"/>
    </xf>
    <xf numFmtId="14" fontId="16" fillId="0" borderId="1" xfId="0" applyNumberFormat="1" applyFont="1" applyBorder="1" applyAlignment="1">
      <alignment vertical="center" wrapText="1"/>
    </xf>
    <xf numFmtId="14" fontId="0" fillId="0" borderId="10" xfId="0" applyNumberFormat="1" applyBorder="1" applyAlignment="1">
      <alignment vertical="center"/>
    </xf>
    <xf numFmtId="14" fontId="0" fillId="0" borderId="12" xfId="0" applyNumberFormat="1" applyBorder="1" applyAlignment="1">
      <alignment vertical="center"/>
    </xf>
    <xf numFmtId="0" fontId="17" fillId="0" borderId="12" xfId="0" applyFont="1" applyBorder="1" applyAlignment="1">
      <alignment vertical="center" wrapText="1"/>
    </xf>
    <xf numFmtId="0" fontId="38" fillId="0" borderId="8" xfId="0" applyFont="1" applyBorder="1" applyAlignment="1">
      <alignment vertical="center" wrapText="1"/>
    </xf>
    <xf numFmtId="14" fontId="38" fillId="0" borderId="8" xfId="0" applyNumberFormat="1" applyFont="1" applyBorder="1" applyAlignment="1">
      <alignment vertical="center" wrapText="1"/>
    </xf>
    <xf numFmtId="0" fontId="17" fillId="0" borderId="0" xfId="0" applyFont="1" applyAlignment="1">
      <alignment vertical="center" wrapText="1"/>
    </xf>
    <xf numFmtId="14" fontId="13" fillId="0" borderId="8" xfId="0" applyNumberFormat="1" applyFont="1" applyBorder="1" applyAlignment="1">
      <alignment horizontal="left" vertical="center" wrapText="1"/>
    </xf>
    <xf numFmtId="0" fontId="9" fillId="0" borderId="0" xfId="0" applyFont="1"/>
    <xf numFmtId="0" fontId="0" fillId="6" borderId="8" xfId="0" applyFill="1" applyBorder="1" applyAlignment="1">
      <alignment horizontal="center" vertical="center"/>
    </xf>
    <xf numFmtId="16" fontId="6" fillId="0" borderId="8" xfId="0" applyNumberFormat="1" applyFont="1" applyBorder="1" applyAlignment="1">
      <alignment horizontal="center"/>
    </xf>
    <xf numFmtId="0" fontId="6" fillId="0" borderId="8" xfId="0" applyFont="1" applyBorder="1" applyAlignment="1">
      <alignment horizontal="center"/>
    </xf>
    <xf numFmtId="0" fontId="6" fillId="21" borderId="12" xfId="0" applyFont="1" applyFill="1" applyBorder="1" applyAlignment="1">
      <alignment horizontal="center" vertical="center"/>
    </xf>
    <xf numFmtId="0" fontId="6" fillId="21" borderId="13" xfId="0" applyFont="1" applyFill="1" applyBorder="1" applyAlignment="1">
      <alignment horizontal="center" vertical="center"/>
    </xf>
    <xf numFmtId="0" fontId="6" fillId="21" borderId="1"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3" xfId="0" applyFont="1" applyFill="1" applyBorder="1" applyAlignment="1">
      <alignment horizontal="center" vertical="center"/>
    </xf>
    <xf numFmtId="0" fontId="7" fillId="2" borderId="0" xfId="0" applyFont="1" applyFill="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38" fillId="0" borderId="8"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22" fillId="10" borderId="35" xfId="0" applyFont="1" applyFill="1" applyBorder="1" applyAlignment="1">
      <alignment wrapText="1"/>
    </xf>
    <xf numFmtId="0" fontId="22" fillId="10" borderId="0" xfId="0" applyFont="1" applyFill="1" applyAlignment="1">
      <alignment wrapText="1"/>
    </xf>
    <xf numFmtId="0" fontId="22" fillId="10" borderId="36" xfId="0" applyFont="1" applyFill="1" applyBorder="1" applyAlignment="1">
      <alignment wrapText="1"/>
    </xf>
    <xf numFmtId="0" fontId="47" fillId="24" borderId="35" xfId="0" applyFont="1" applyFill="1" applyBorder="1" applyAlignment="1">
      <alignment wrapText="1"/>
    </xf>
    <xf numFmtId="0" fontId="48" fillId="24" borderId="0" xfId="0" applyFont="1" applyFill="1" applyAlignment="1">
      <alignment wrapText="1"/>
    </xf>
    <xf numFmtId="0" fontId="47" fillId="24" borderId="0" xfId="0" applyFont="1" applyFill="1" applyAlignment="1">
      <alignment wrapText="1"/>
    </xf>
    <xf numFmtId="0" fontId="47" fillId="24" borderId="36" xfId="0" applyFont="1" applyFill="1" applyBorder="1" applyAlignment="1">
      <alignment wrapText="1"/>
    </xf>
    <xf numFmtId="0" fontId="47" fillId="22" borderId="0" xfId="0" applyFont="1" applyFill="1" applyAlignment="1">
      <alignment wrapText="1"/>
    </xf>
    <xf numFmtId="0" fontId="47" fillId="23" borderId="34" xfId="0" applyFont="1" applyFill="1" applyBorder="1" applyAlignment="1">
      <alignment wrapText="1"/>
    </xf>
    <xf numFmtId="0" fontId="22" fillId="10" borderId="34" xfId="0" applyFont="1" applyFill="1" applyBorder="1" applyAlignment="1">
      <alignment wrapText="1"/>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62" fillId="0" borderId="12" xfId="0" applyFont="1" applyBorder="1" applyAlignment="1">
      <alignment horizontal="center" vertical="center"/>
    </xf>
    <xf numFmtId="0" fontId="62" fillId="0" borderId="13" xfId="0" applyFont="1" applyBorder="1" applyAlignment="1">
      <alignment horizontal="center" vertical="center"/>
    </xf>
    <xf numFmtId="0" fontId="62" fillId="0" borderId="1" xfId="0" applyFont="1" applyBorder="1" applyAlignment="1">
      <alignment horizontal="center" vertical="center"/>
    </xf>
    <xf numFmtId="0" fontId="51" fillId="0" borderId="8" xfId="0" applyFont="1" applyBorder="1" applyAlignment="1">
      <alignment horizontal="center" vertical="center"/>
    </xf>
    <xf numFmtId="0" fontId="1" fillId="0" borderId="8" xfId="0" applyFont="1" applyBorder="1"/>
    <xf numFmtId="0" fontId="0" fillId="0" borderId="0" xfId="0" applyAlignment="1"/>
  </cellXfs>
  <cellStyles count="2">
    <cellStyle name="Hyperlink" xfId="1" xr:uid="{00000000-000B-0000-0000-000008000000}"/>
    <cellStyle name="Normal" xfId="0" builtinId="0"/>
  </cellStyles>
  <dxfs count="2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2F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26</xdr:col>
      <xdr:colOff>0</xdr:colOff>
      <xdr:row>39</xdr:row>
      <xdr:rowOff>180975</xdr:rowOff>
    </xdr:to>
    <xdr:pic>
      <xdr:nvPicPr>
        <xdr:cNvPr id="2" name="Image 1">
          <a:extLst>
            <a:ext uri="{FF2B5EF4-FFF2-40B4-BE49-F238E27FC236}">
              <a16:creationId xmlns:a16="http://schemas.microsoft.com/office/drawing/2014/main" id="{2CDEDAD8-299F-3E3B-2F83-216328977BB5}"/>
            </a:ext>
          </a:extLst>
        </xdr:cNvPr>
        <xdr:cNvPicPr>
          <a:picLocks noChangeAspect="1"/>
        </xdr:cNvPicPr>
      </xdr:nvPicPr>
      <xdr:blipFill>
        <a:blip xmlns:r="http://schemas.openxmlformats.org/officeDocument/2006/relationships" r:embed="rId1"/>
        <a:stretch>
          <a:fillRect/>
        </a:stretch>
      </xdr:blipFill>
      <xdr:spPr>
        <a:xfrm>
          <a:off x="8239125" y="0"/>
          <a:ext cx="15078075" cy="76104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ervices.sanef.fr/pages/UI.php?operation=details&amp;class=OSVersion&amp;id=8707&amp;" TargetMode="External"/><Relationship Id="rId21" Type="http://schemas.openxmlformats.org/officeDocument/2006/relationships/hyperlink" Target="https://e-services.sanef.fr/pages/UI.php?operation=details&amp;class=OSVersion&amp;id=2602&amp;" TargetMode="External"/><Relationship Id="rId34" Type="http://schemas.openxmlformats.org/officeDocument/2006/relationships/hyperlink" Target="https://e-services.sanef.fr/pages/UI.php?operation=details&amp;class=OSVersion&amp;id=2602&amp;" TargetMode="External"/><Relationship Id="rId42" Type="http://schemas.openxmlformats.org/officeDocument/2006/relationships/hyperlink" Target="mailto:bruno.falconi@sapn.fr;tobias.zederbauer@kapsch.net;roman.trinko@kapsch.net;bernhard.tasch@kapsch.net" TargetMode="External"/><Relationship Id="rId47" Type="http://schemas.openxmlformats.org/officeDocument/2006/relationships/hyperlink" Target="mailto:bruno.falconi@sapn.fr;tobias.zederbauer@kapsch.net;roman.trinko@kapsch.net;bernhard.tasch@kapsch.net" TargetMode="External"/><Relationship Id="rId50" Type="http://schemas.openxmlformats.org/officeDocument/2006/relationships/hyperlink" Target="mailto:bruno.falconi@sapn.fr;tobias.zederbauer@kapsch.net;roman.trinko@kapsch.net;bernhard.tasch@kapsch.net" TargetMode="External"/><Relationship Id="rId55" Type="http://schemas.openxmlformats.org/officeDocument/2006/relationships/hyperlink" Target="mailto:bruno.falconi@sapn.fr;tobias.zederbauer@kapsch.net;roman.trinko@kapsch.net;bernhard.tasch@kapsch.net" TargetMode="External"/><Relationship Id="rId63"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abdelkader.mouhli-gharbi@sanef.com;%20reda.kimaoui-ext@sanef.com;frederic.graffagnino@sanef.com;khalil.naffeti-ext@sanef.com;bertrand.chailloux@sanef.com"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https://e-services.sanef.fr/pages/UI.php?operation=details&amp;class=OSVersion&amp;id=2602&amp;" TargetMode="External"/><Relationship Id="rId29" Type="http://schemas.openxmlformats.org/officeDocument/2006/relationships/hyperlink" Target="https://e-services.sanef.fr/pages/UI.php?operation=details&amp;class=Person&amp;id=5362&amp;" TargetMode="External"/><Relationship Id="rId11" Type="http://schemas.openxmlformats.org/officeDocument/2006/relationships/hyperlink" Target="https://e-services.sanef.fr/pages/UI.php?operation=details&amp;class=Person&amp;id=1172&amp;" TargetMode="External"/><Relationship Id="rId24" Type="http://schemas.openxmlformats.org/officeDocument/2006/relationships/hyperlink" Target="https://e-services.sanef.fr/pages/UI.php?operation=details&amp;class=Software&amp;id=616&amp;" TargetMode="External"/><Relationship Id="rId32" Type="http://schemas.openxmlformats.org/officeDocument/2006/relationships/hyperlink" Target="https://e-services.sanef.fr/pages/UI.php?operation=details&amp;class=OSVersion&amp;id=2602&amp;" TargetMode="External"/><Relationship Id="rId37" Type="http://schemas.openxmlformats.org/officeDocument/2006/relationships/hyperlink" Target="mailto:pascal.cadot@sanef.com" TargetMode="External"/><Relationship Id="rId40" Type="http://schemas.openxmlformats.org/officeDocument/2006/relationships/hyperlink" Target="mailto:abdelkader.mouhli-gharbi@sanef.com;%20reda.kimaoui-ext@sanef.com;frederic.graffagnino@sanef.com;khalil.naffeti-ext@sanef.com;bertrand.chailloux@sanef.com" TargetMode="External"/><Relationship Id="rId45" Type="http://schemas.openxmlformats.org/officeDocument/2006/relationships/hyperlink" Target="mailto:bruno.falconi@sapn.fr;tobias.zederbauer@kapsch.net;roman.trinko@kapsch.net;bernhard.tasch@kapsch.net" TargetMode="External"/><Relationship Id="rId53" Type="http://schemas.openxmlformats.org/officeDocument/2006/relationships/hyperlink" Target="mailto:bruno.falconi@sapn.fr;tobias.zederbauer@kapsch.net;roman.trinko@kapsch.net;bernhard.tasch@kapsch.net" TargetMode="External"/><Relationship Id="rId58"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https://e-services.sanef.fr/pages/UI.php?operation=details&amp;class=Person&amp;id=34268&amp;" TargetMode="External"/><Relationship Id="rId61" Type="http://schemas.openxmlformats.org/officeDocument/2006/relationships/hyperlink" Target="mailto:pascal.cadot@sanef.com" TargetMode="External"/><Relationship Id="rId19" Type="http://schemas.openxmlformats.org/officeDocument/2006/relationships/hyperlink" Target="https://e-services.sanef.fr/pages/UI.php?operation=details&amp;class=Person&amp;id=34268&amp;" TargetMode="External"/><Relationship Id="rId14" Type="http://schemas.openxmlformats.org/officeDocument/2006/relationships/hyperlink" Target="https://e-services.sanef.fr/pages/UI.php?operation=details&amp;class=Person&amp;id=1172&amp;" TargetMode="External"/><Relationship Id="rId22" Type="http://schemas.openxmlformats.org/officeDocument/2006/relationships/hyperlink" Target="https://e-services.sanef.fr/pages/UI.php?operation=details&amp;class=OSVersion&amp;id=2602&amp;" TargetMode="External"/><Relationship Id="rId27" Type="http://schemas.openxmlformats.org/officeDocument/2006/relationships/hyperlink" Target="https://e-services.sanef.fr/pages/UI.php?operation=details&amp;class=OSVersion&amp;id=8707&amp;" TargetMode="External"/><Relationship Id="rId30" Type="http://schemas.openxmlformats.org/officeDocument/2006/relationships/hyperlink" Target="https://e-services.sanef.fr/pages/UI.php?operation=details&amp;class=OSVersion&amp;id=8707&amp;" TargetMode="External"/><Relationship Id="rId35" Type="http://schemas.openxmlformats.org/officeDocument/2006/relationships/hyperlink" Target="https://e-services.sanef.fr/pages/UI.php?operation=details&amp;class=OSVersion&amp;id=2602&amp;" TargetMode="External"/><Relationship Id="rId43" Type="http://schemas.openxmlformats.org/officeDocument/2006/relationships/hyperlink" Target="mailto:bruno.falconi@sapn.fr;tobias.zederbauer@kapsch.net;roman.trinko@kapsch.net;bernhard.tasch@kapsch.net" TargetMode="External"/><Relationship Id="rId48" Type="http://schemas.openxmlformats.org/officeDocument/2006/relationships/hyperlink" Target="mailto:bruno.falconi@sapn.fr;tobias.zederbauer@kapsch.net;roman.trinko@kapsch.net;bernhard.tasch@kapsch.net" TargetMode="External"/><Relationship Id="rId56" Type="http://schemas.openxmlformats.org/officeDocument/2006/relationships/hyperlink" Target="mailto:bruno.falconi@sapn.fr;tobias.zederbauer@kapsch.net;roman.trinko@kapsch.net;bernhard.tasch@kapsch.net" TargetMode="External"/><Relationship Id="rId64" Type="http://schemas.openxmlformats.org/officeDocument/2006/relationships/hyperlink" Target="mailto:bruno.falconi@sapn.fr;tobias.zederbauer@kapsch.net;roman.trinko@kapsch.net;bernhard.tasch@kapsch.net" TargetMode="External"/><Relationship Id="rId8" Type="http://schemas.openxmlformats.org/officeDocument/2006/relationships/hyperlink" Target="https://e-services.sanef.fr/pages/UI.php?operation=details&amp;class=Software&amp;id=627&amp;" TargetMode="External"/><Relationship Id="rId51"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https://e-services.sanef.fr/pages/UI.php?operation=details&amp;class=Software&amp;id=858&amp;" TargetMode="External"/><Relationship Id="rId12" Type="http://schemas.openxmlformats.org/officeDocument/2006/relationships/hyperlink" Target="https://e-services.sanef.fr/pages/UI.php?operation=details&amp;class=Person&amp;id=1172&amp;" TargetMode="External"/><Relationship Id="rId17" Type="http://schemas.openxmlformats.org/officeDocument/2006/relationships/hyperlink" Target="https://e-services.sanef.fr/pages/UI.php?operation=details&amp;class=OSVersion&amp;id=2602&amp;" TargetMode="External"/><Relationship Id="rId25" Type="http://schemas.openxmlformats.org/officeDocument/2006/relationships/hyperlink" Target="https://e-services.sanef.fr/pages/UI.php?operation=details&amp;class=Software&amp;id=18&amp;" TargetMode="External"/><Relationship Id="rId33" Type="http://schemas.openxmlformats.org/officeDocument/2006/relationships/hyperlink" Target="https://e-services.sanef.fr/pages/UI.php?operation=details&amp;class=OSVersion&amp;id=2602&amp;" TargetMode="External"/><Relationship Id="rId38" Type="http://schemas.openxmlformats.org/officeDocument/2006/relationships/hyperlink" Target="mailto:pascal.cadot@sanef.com" TargetMode="External"/><Relationship Id="rId46" Type="http://schemas.openxmlformats.org/officeDocument/2006/relationships/hyperlink" Target="mailto:bruno.falconi@sapn.fr;tobias.zederbauer@kapsch.net;roman.trinko@kapsch.net;bernhard.tasch@kapsch.net" TargetMode="External"/><Relationship Id="rId59"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https://e-services.sanef.fr/pages/UI.php?operation=details&amp;class=OSVersion&amp;id=2602&amp;" TargetMode="External"/><Relationship Id="rId41" Type="http://schemas.openxmlformats.org/officeDocument/2006/relationships/hyperlink" Target="mailto:bruno.falconi@sapn.fr;tobias.zederbauer@kapsch.net;roman.trinko@kapsch.net;bernhard.tasch@kapsch.net" TargetMode="External"/><Relationship Id="rId54" Type="http://schemas.openxmlformats.org/officeDocument/2006/relationships/hyperlink" Target="mailto:bruno.falconi@sapn.fr;tobias.zederbauer@kapsch.net;roman.trinko@kapsch.net;bernhard.tasch@kapsch.net" TargetMode="External"/><Relationship Id="rId6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pascal.cadot@sanef.com" TargetMode="External"/><Relationship Id="rId6" Type="http://schemas.openxmlformats.org/officeDocument/2006/relationships/hyperlink" Target="https://e-services.sanef.fr/pages/UI.php?operation=details&amp;class=Person&amp;id=1172&amp;" TargetMode="External"/><Relationship Id="rId15" Type="http://schemas.openxmlformats.org/officeDocument/2006/relationships/hyperlink" Target="https://e-services.sanef.fr/pages/UI.php?operation=details&amp;class=Person&amp;id=1172&amp;" TargetMode="External"/><Relationship Id="rId23" Type="http://schemas.openxmlformats.org/officeDocument/2006/relationships/hyperlink" Target="https://e-services.sanef.fr/pages/UI.php?operation=details&amp;class=Software&amp;id=616&amp;" TargetMode="External"/><Relationship Id="rId28" Type="http://schemas.openxmlformats.org/officeDocument/2006/relationships/hyperlink" Target="https://e-services.sanef.fr/pages/UI.php?operation=details&amp;class=OSVersion&amp;id=8707&amp;" TargetMode="External"/><Relationship Id="rId36" Type="http://schemas.openxmlformats.org/officeDocument/2006/relationships/hyperlink" Target="https://e-services.sanef.fr/pages/UI.php?operation=details&amp;class=Software&amp;id=18&amp;" TargetMode="External"/><Relationship Id="rId49" Type="http://schemas.openxmlformats.org/officeDocument/2006/relationships/hyperlink" Target="mailto:bruno.falconi@sapn.fr;tobias.zederbauer@kapsch.net;roman.trinko@kapsch.net;bernhard.tasch@kapsch.net" TargetMode="External"/><Relationship Id="rId57"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31" Type="http://schemas.openxmlformats.org/officeDocument/2006/relationships/hyperlink" Target="https://e-services.sanef.fr/pages/UI.php?operation=details&amp;class=OSVersion&amp;id=2602&amp;" TargetMode="External"/><Relationship Id="rId44" Type="http://schemas.openxmlformats.org/officeDocument/2006/relationships/hyperlink" Target="mailto:bruno.falconi@sapn.fr;tobias.zederbauer@kapsch.net;roman.trinko@kapsch.net;bernhard.tasch@kapsch.net" TargetMode="External"/><Relationship Id="rId52" Type="http://schemas.openxmlformats.org/officeDocument/2006/relationships/hyperlink" Target="mailto:bruno.falconi@sapn.fr;tobias.zederbauer@kapsch.net;roman.trinko@kapsch.net;bernhard.tasch@kapsch.net" TargetMode="External"/><Relationship Id="rId60" Type="http://schemas.openxmlformats.org/officeDocument/2006/relationships/hyperlink" Target="mailto:bruno.falconi@sapn.fr;tobias.zederbauer@kapsch.net;roman.trinko@kapsch.net;bernhard.tasch@kapsch.net" TargetMode="External"/><Relationship Id="rId65" Type="http://schemas.openxmlformats.org/officeDocument/2006/relationships/hyperlink" Target="https://e-services.sanef.fr/pages/UI.php?operation=details&amp;class=Person&amp;id=34268&amp;" TargetMode="External"/><Relationship Id="rId4" Type="http://schemas.openxmlformats.org/officeDocument/2006/relationships/hyperlink" Target="https://e-services.sanef.fr/pages/UI.php?operation=details&amp;class=Software&amp;id=828&amp;" TargetMode="External"/><Relationship Id="rId9" Type="http://schemas.openxmlformats.org/officeDocument/2006/relationships/hyperlink" Target="https://e-services.sanef.fr/pages/UI.php?operation=details&amp;class=Software&amp;id=627&amp;" TargetMode="External"/><Relationship Id="rId13" Type="http://schemas.openxmlformats.org/officeDocument/2006/relationships/hyperlink" Target="https://e-services.sanef.fr/pages/UI.php?operation=details&amp;class=Person&amp;id=1172&amp;" TargetMode="External"/><Relationship Id="rId18" Type="http://schemas.openxmlformats.org/officeDocument/2006/relationships/hyperlink" Target="https://e-services.sanef.fr/pages/UI.php?operation=details&amp;class=OSVersion&amp;id=2602&amp;" TargetMode="External"/><Relationship Id="rId39" Type="http://schemas.openxmlformats.org/officeDocument/2006/relationships/hyperlink" Target="mailto:pascal.cadot@sanef.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e-services.sanef.fr/pages/UI.php?operation=details&amp;class=Person&amp;id=34268&amp;" TargetMode="External"/><Relationship Id="rId13" Type="http://schemas.openxmlformats.org/officeDocument/2006/relationships/hyperlink" Target="https://e-services.sanef.fr/pages/UI.php?operation=details&amp;class=OSVersion&amp;id=2602&amp;" TargetMode="External"/><Relationship Id="rId18" Type="http://schemas.openxmlformats.org/officeDocument/2006/relationships/hyperlink" Target="https://e-services.sanef.fr/pages/UI.php?operation=details&amp;class=OSVersion&amp;id=2602&amp;" TargetMode="External"/><Relationship Id="rId3" Type="http://schemas.openxmlformats.org/officeDocument/2006/relationships/hyperlink" Target="https://e-services.sanef.fr/pages/UI.php?operation=details&amp;class=OSVersion&amp;id=2602&amp;" TargetMode="External"/><Relationship Id="rId7" Type="http://schemas.openxmlformats.org/officeDocument/2006/relationships/hyperlink" Target="https://e-services.sanef.fr/pages/UI.php?operation=details&amp;class=OSVersion&amp;id=2602&amp;" TargetMode="External"/><Relationship Id="rId12" Type="http://schemas.openxmlformats.org/officeDocument/2006/relationships/hyperlink" Target="https://e-services.sanef.fr/pages/UI.php?operation=details&amp;class=Person&amp;id=34268&amp;" TargetMode="External"/><Relationship Id="rId17" Type="http://schemas.openxmlformats.org/officeDocument/2006/relationships/hyperlink" Target="https://e-services.sanef.fr/pages/UI.php?operation=details&amp;class=Person&amp;id=34268&amp;" TargetMode="External"/><Relationship Id="rId2" Type="http://schemas.openxmlformats.org/officeDocument/2006/relationships/hyperlink" Target="https://e-services.sanef.fr/pages/UI.php?operation=details&amp;class=Person&amp;id=34268&amp;" TargetMode="External"/><Relationship Id="rId16" Type="http://schemas.openxmlformats.org/officeDocument/2006/relationships/hyperlink" Target="https://e-services.sanef.fr/pages/UI.php?operation=details&amp;class=OSVersion&amp;id=2602&amp;" TargetMode="External"/><Relationship Id="rId1" Type="http://schemas.openxmlformats.org/officeDocument/2006/relationships/hyperlink" Target="https://e-services.sanef.fr/pages/UI.php?operation=details&amp;class=OSVersion&amp;id=2602&amp;" TargetMode="External"/><Relationship Id="rId6" Type="http://schemas.openxmlformats.org/officeDocument/2006/relationships/hyperlink" Target="https://e-services.sanef.fr/pages/UI.php?operation=details&amp;class=Person&amp;id=34268&amp;" TargetMode="External"/><Relationship Id="rId11" Type="http://schemas.openxmlformats.org/officeDocument/2006/relationships/hyperlink" Target="https://e-services.sanef.fr/pages/UI.php?operation=details&amp;class=OSVersion&amp;id=2602&amp;" TargetMode="External"/><Relationship Id="rId5" Type="http://schemas.openxmlformats.org/officeDocument/2006/relationships/hyperlink" Target="https://e-services.sanef.fr/pages/UI.php?operation=details&amp;class=OSVersion&amp;id=2602&amp;" TargetMode="External"/><Relationship Id="rId15" Type="http://schemas.openxmlformats.org/officeDocument/2006/relationships/hyperlink" Target="https://e-services.sanef.fr/pages/UI.php?operation=details&amp;class=Person&amp;id=34268&amp;" TargetMode="External"/><Relationship Id="rId10" Type="http://schemas.openxmlformats.org/officeDocument/2006/relationships/hyperlink" Target="https://e-services.sanef.fr/pages/UI.php?operation=details&amp;class=Person&amp;id=34268&amp;" TargetMode="External"/><Relationship Id="rId4" Type="http://schemas.openxmlformats.org/officeDocument/2006/relationships/hyperlink" Target="https://e-services.sanef.fr/pages/UI.php?operation=details&amp;class=Person&amp;id=34268&amp;" TargetMode="External"/><Relationship Id="rId9" Type="http://schemas.openxmlformats.org/officeDocument/2006/relationships/hyperlink" Target="https://e-services.sanef.fr/pages/UI.php?operation=details&amp;class=OSVersion&amp;id=2602&amp;" TargetMode="External"/><Relationship Id="rId14" Type="http://schemas.openxmlformats.org/officeDocument/2006/relationships/hyperlink" Target="https://e-services.sanef.fr/pages/UI.php?operation=details&amp;class=Person&amp;id=34268&am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e-services.sanef.fr/pages/UI.php?operation=details&amp;class=Software&amp;id=616&amp;" TargetMode="External"/><Relationship Id="rId3" Type="http://schemas.openxmlformats.org/officeDocument/2006/relationships/hyperlink" Target="https://e-services.sanef.fr/pages/UI.php?operation=details&amp;class=OSVersion&amp;id=1605&amp;"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https://e-services.sanef.fr/pages/UI.php?operation=details&amp;class=Software&amp;id=18&amp;" TargetMode="External"/><Relationship Id="rId2" Type="http://schemas.openxmlformats.org/officeDocument/2006/relationships/hyperlink" Target="https://e-services.sanef.fr/pages/UI.php?operation=details&amp;class=OSFamily&amp;id=6&amp;" TargetMode="External"/><Relationship Id="rId1" Type="http://schemas.openxmlformats.org/officeDocument/2006/relationships/hyperlink" Target="https://e-services.sanef.fr/pages/UI.php?operation=details&amp;class=UserRequest&amp;id=90563&amp;"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https://e-services.sanef.fr/pages/UI.php?operation=details&amp;class=Software&amp;id=18&amp;" TargetMode="External"/><Relationship Id="rId5" Type="http://schemas.openxmlformats.org/officeDocument/2006/relationships/hyperlink" Target="https://e-services.sanef.fr/pages/UI.php?operation=details&amp;class=OSVersion&amp;id=1605&amp;" TargetMode="External"/><Relationship Id="rId10" Type="http://schemas.openxmlformats.org/officeDocument/2006/relationships/hyperlink" Target="https://e-services.sanef.fr/pages/UI.php?operation=details&amp;class=Software&amp;id=616&amp;" TargetMode="External"/><Relationship Id="rId4" Type="http://schemas.openxmlformats.org/officeDocument/2006/relationships/hyperlink" Target="https://e-services.sanef.fr/pages/UI.php?operation=details&amp;class=OSFamily&amp;id=6&amp;" TargetMode="External"/><Relationship Id="rId9" Type="http://schemas.openxmlformats.org/officeDocument/2006/relationships/hyperlink" Target="https://e-services.sanef.fr/pages/UI.php?operation=details&amp;class=Software&amp;id=616&amp;"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services.sanef.fr/pages/UI.php?operation=details&amp;class=Person&amp;id=1172&am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da.KIMAOUI-ext@sanef.com%20-%20Mohamed-Slim.KOUBAA-ext@sanef.com" TargetMode="External"/><Relationship Id="rId3" Type="http://schemas.openxmlformats.org/officeDocument/2006/relationships/hyperlink" Target="mailto:pascal.cadot@sanef.com" TargetMode="External"/><Relationship Id="rId7" Type="http://schemas.openxmlformats.org/officeDocument/2006/relationships/hyperlink" Target="mailto:Reda.KIMAOUI-ext@sanef.com%20-%20Mohamed-Slim.KOUBAA-ext@sanef.com" TargetMode="External"/><Relationship Id="rId2" Type="http://schemas.openxmlformats.org/officeDocument/2006/relationships/hyperlink" Target="mailto:pascal.cadot@sanef.com" TargetMode="External"/><Relationship Id="rId1" Type="http://schemas.openxmlformats.org/officeDocument/2006/relationships/hyperlink" Target="mailto:sylvain.davrou@sanef.com;%20ludovic.hoarau@sanef.com" TargetMode="External"/><Relationship Id="rId6" Type="http://schemas.openxmlformats.org/officeDocument/2006/relationships/hyperlink" Target="mailto:Reda.KIMAOUI-ext@sanef.com%20-%20Mohamed-Slim.KOUBAA-ext@sanef.com" TargetMode="External"/><Relationship Id="rId5" Type="http://schemas.openxmlformats.org/officeDocument/2006/relationships/hyperlink" Target="mailto:pascal.cadot@sanef.com" TargetMode="External"/><Relationship Id="rId4" Type="http://schemas.openxmlformats.org/officeDocument/2006/relationships/hyperlink" Target="mailto:pascal.cadot@sane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B12FB-DB7D-43F1-B999-D78AA3B66007}">
  <dimension ref="A1:CW1024"/>
  <sheetViews>
    <sheetView tabSelected="1" topLeftCell="N321" zoomScaleNormal="100" workbookViewId="0">
      <selection activeCell="W343" sqref="W343"/>
    </sheetView>
  </sheetViews>
  <sheetFormatPr defaultColWidth="11.42578125" defaultRowHeight="15.75"/>
  <cols>
    <col min="1" max="1" width="18.85546875" style="398" customWidth="1"/>
    <col min="2" max="2" width="11.28515625" customWidth="1"/>
    <col min="3" max="3" width="10.42578125" customWidth="1"/>
    <col min="4" max="4" width="15.42578125" style="11" customWidth="1"/>
    <col min="5" max="5" width="8.7109375" customWidth="1"/>
    <col min="6" max="6" width="56" style="25" customWidth="1"/>
    <col min="7" max="7" width="38.140625" customWidth="1"/>
    <col min="8" max="8" width="29.140625" customWidth="1"/>
    <col min="9" max="9" width="26.42578125" style="25" customWidth="1"/>
    <col min="10" max="10" width="18.5703125" style="25" customWidth="1"/>
    <col min="11" max="11" width="30" style="25" customWidth="1"/>
    <col min="12" max="12" width="8.42578125" style="25" customWidth="1"/>
    <col min="13" max="13" width="8" style="25" customWidth="1"/>
    <col min="14" max="14" width="29.28515625" style="573" customWidth="1"/>
    <col min="15" max="15" width="9.5703125" customWidth="1"/>
    <col min="16" max="16" width="27.42578125" style="320" customWidth="1"/>
    <col min="17" max="17" width="9.7109375" style="334" customWidth="1"/>
    <col min="18" max="18" width="24.7109375" style="334" customWidth="1"/>
    <col min="19" max="19" width="10.28515625" style="334" customWidth="1"/>
    <col min="20" max="20" width="11.5703125" style="334" customWidth="1"/>
    <col min="21" max="21" width="11.28515625" style="334" bestFit="1" customWidth="1"/>
    <col min="22" max="22" width="20.5703125" customWidth="1"/>
    <col min="23" max="23" width="36.5703125" bestFit="1" customWidth="1"/>
    <col min="24" max="24" width="17.85546875" style="25" customWidth="1"/>
  </cols>
  <sheetData>
    <row r="1" spans="1:101" ht="38.25" customHeight="1">
      <c r="A1" s="351" t="s">
        <v>0</v>
      </c>
      <c r="B1" s="20" t="s">
        <v>1</v>
      </c>
      <c r="C1" s="20" t="s">
        <v>2</v>
      </c>
      <c r="D1" s="21" t="s">
        <v>3</v>
      </c>
      <c r="E1" s="42" t="s">
        <v>4</v>
      </c>
      <c r="F1" s="257" t="s">
        <v>5</v>
      </c>
      <c r="G1" s="256" t="s">
        <v>6</v>
      </c>
      <c r="H1" s="256" t="s">
        <v>7</v>
      </c>
      <c r="I1" s="257" t="s">
        <v>8</v>
      </c>
      <c r="J1" s="257" t="s">
        <v>9</v>
      </c>
      <c r="K1" s="257" t="s">
        <v>10</v>
      </c>
      <c r="L1" s="257" t="s">
        <v>11</v>
      </c>
      <c r="M1" s="257" t="s">
        <v>12</v>
      </c>
      <c r="N1" s="559" t="s">
        <v>13</v>
      </c>
      <c r="O1" s="452" t="s">
        <v>14</v>
      </c>
      <c r="P1" s="450" t="s">
        <v>15</v>
      </c>
      <c r="Q1" s="451" t="s">
        <v>14</v>
      </c>
      <c r="R1" s="448" t="s">
        <v>16</v>
      </c>
      <c r="S1" s="449" t="s">
        <v>14</v>
      </c>
      <c r="T1" s="328" t="s">
        <v>17</v>
      </c>
      <c r="U1" s="335" t="s">
        <v>18</v>
      </c>
      <c r="V1" s="298" t="s">
        <v>19</v>
      </c>
      <c r="W1" s="256" t="s">
        <v>20</v>
      </c>
      <c r="X1" s="257" t="s">
        <v>21</v>
      </c>
    </row>
    <row r="2" spans="1:101" ht="16.5">
      <c r="A2" s="352" t="s">
        <v>22</v>
      </c>
      <c r="B2" s="13" t="s">
        <v>23</v>
      </c>
      <c r="C2" s="184" t="s">
        <v>24</v>
      </c>
      <c r="D2" s="184" t="s">
        <v>25</v>
      </c>
      <c r="E2" s="290" t="s">
        <v>26</v>
      </c>
      <c r="F2" s="211" t="s">
        <v>27</v>
      </c>
      <c r="G2" s="211" t="s">
        <v>28</v>
      </c>
      <c r="H2" s="211" t="s">
        <v>29</v>
      </c>
      <c r="I2" s="211" t="s">
        <v>30</v>
      </c>
      <c r="J2" s="280" t="s">
        <v>31</v>
      </c>
      <c r="K2" s="280"/>
      <c r="L2" s="280"/>
      <c r="M2" s="472" t="b">
        <v>0</v>
      </c>
      <c r="N2" s="80">
        <v>46098</v>
      </c>
      <c r="O2" s="39">
        <f>IF(ISBLANK(N2), 0, LEN(N2) - LEN(SUBSTITUTE(N2, "-", "")) + 1)</f>
        <v>1</v>
      </c>
      <c r="P2" s="312"/>
      <c r="Q2" s="327"/>
      <c r="R2" s="327"/>
      <c r="S2" s="327"/>
      <c r="T2" s="329">
        <f>SUM(O2,Q2,S2)</f>
        <v>1</v>
      </c>
      <c r="U2" s="336">
        <f>IF(O2+Q2+S2&gt;2,1,0)</f>
        <v>0</v>
      </c>
      <c r="V2" s="272">
        <f>SUM(U2:U1023)</f>
        <v>40</v>
      </c>
      <c r="W2" s="28"/>
      <c r="X2" s="280"/>
      <c r="Y2" s="41"/>
    </row>
    <row r="3" spans="1:101">
      <c r="A3" s="353" t="s">
        <v>32</v>
      </c>
      <c r="B3" s="13" t="s">
        <v>23</v>
      </c>
      <c r="C3" s="13" t="s">
        <v>24</v>
      </c>
      <c r="D3" s="13" t="s">
        <v>25</v>
      </c>
      <c r="E3" s="15" t="s">
        <v>33</v>
      </c>
      <c r="F3" s="50" t="s">
        <v>34</v>
      </c>
      <c r="G3" s="39" t="s">
        <v>35</v>
      </c>
      <c r="H3" s="279" t="s">
        <v>36</v>
      </c>
      <c r="I3" s="50" t="s">
        <v>37</v>
      </c>
      <c r="J3" s="50" t="s">
        <v>38</v>
      </c>
      <c r="K3" s="50"/>
      <c r="L3" s="50"/>
      <c r="M3" s="472" t="b">
        <v>1</v>
      </c>
      <c r="N3" s="565">
        <v>46104</v>
      </c>
      <c r="O3" s="39">
        <f>IF(ISBLANK(N3), 0, LEN(N3) - LEN(SUBSTITUTE(N3, "-", "")) + 1)</f>
        <v>1</v>
      </c>
      <c r="P3" s="269"/>
      <c r="Q3" s="329"/>
      <c r="R3" s="329"/>
      <c r="S3" s="329"/>
      <c r="T3" s="329">
        <f>SUM(O3,Q3,S3)</f>
        <v>1</v>
      </c>
      <c r="U3" s="336">
        <f>IF(O3+Q3+S3&gt;2,1,0)</f>
        <v>0</v>
      </c>
      <c r="V3" s="39"/>
      <c r="W3" s="39"/>
      <c r="X3" s="50"/>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row>
    <row r="4" spans="1:101">
      <c r="A4" s="353" t="s">
        <v>39</v>
      </c>
      <c r="B4" s="13" t="s">
        <v>23</v>
      </c>
      <c r="C4" s="14" t="s">
        <v>24</v>
      </c>
      <c r="D4" s="4" t="s">
        <v>25</v>
      </c>
      <c r="E4" s="287" t="s">
        <v>26</v>
      </c>
      <c r="F4" s="149" t="s">
        <v>27</v>
      </c>
      <c r="G4" s="148" t="s">
        <v>28</v>
      </c>
      <c r="H4" s="39" t="s">
        <v>40</v>
      </c>
      <c r="I4" s="146"/>
      <c r="J4" s="284" t="s">
        <v>41</v>
      </c>
      <c r="K4" s="284"/>
      <c r="L4" s="284"/>
      <c r="M4" s="472" t="b">
        <v>0</v>
      </c>
      <c r="N4" s="565">
        <v>46104</v>
      </c>
      <c r="O4" s="39">
        <f>IF(ISBLANK(N4), 0, LEN(N4) - LEN(SUBSTITUTE(N4, "-", "")) + 1)</f>
        <v>1</v>
      </c>
      <c r="P4" s="312"/>
      <c r="Q4" s="329"/>
      <c r="R4" s="329"/>
      <c r="S4" s="329"/>
      <c r="T4" s="329">
        <f>SUM(O4,Q4,S4)</f>
        <v>1</v>
      </c>
      <c r="U4" s="336">
        <f>IF(O4+Q4+S4&gt;2,1,0)</f>
        <v>0</v>
      </c>
      <c r="V4" s="39"/>
      <c r="W4" s="39"/>
      <c r="X4" s="284"/>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row>
    <row r="5" spans="1:101" s="1" customFormat="1">
      <c r="A5" s="353" t="s">
        <v>42</v>
      </c>
      <c r="B5" s="13" t="s">
        <v>23</v>
      </c>
      <c r="C5" s="13" t="s">
        <v>43</v>
      </c>
      <c r="D5" s="13" t="s">
        <v>25</v>
      </c>
      <c r="E5" s="15" t="s">
        <v>26</v>
      </c>
      <c r="F5" s="50" t="s">
        <v>27</v>
      </c>
      <c r="G5" s="39" t="s">
        <v>28</v>
      </c>
      <c r="H5" s="39" t="s">
        <v>40</v>
      </c>
      <c r="I5" s="50"/>
      <c r="J5" s="284" t="s">
        <v>41</v>
      </c>
      <c r="K5" s="284"/>
      <c r="L5" s="284"/>
      <c r="M5" s="472" t="b">
        <v>0</v>
      </c>
      <c r="N5" s="565">
        <v>46104</v>
      </c>
      <c r="O5" s="39">
        <f>IF(ISBLANK(N5), 0, LEN(N5) - LEN(SUBSTITUTE(N5, "-", "")) + 1)</f>
        <v>1</v>
      </c>
      <c r="P5" s="313"/>
      <c r="Q5" s="329"/>
      <c r="R5" s="329"/>
      <c r="S5" s="329"/>
      <c r="T5" s="329">
        <f>SUM(O5,Q5,S5)</f>
        <v>1</v>
      </c>
      <c r="U5" s="336">
        <f>IF(O5+Q5+S5&gt;2,1,0)</f>
        <v>0</v>
      </c>
      <c r="V5" s="39"/>
      <c r="W5" s="39"/>
      <c r="X5" s="284"/>
      <c r="Y5" s="41"/>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7"/>
    </row>
    <row r="6" spans="1:101" s="1" customFormat="1">
      <c r="A6" s="353" t="s">
        <v>44</v>
      </c>
      <c r="B6" s="13" t="s">
        <v>23</v>
      </c>
      <c r="C6" s="13" t="s">
        <v>43</v>
      </c>
      <c r="D6" s="13" t="s">
        <v>25</v>
      </c>
      <c r="E6" s="15" t="s">
        <v>33</v>
      </c>
      <c r="F6" s="50" t="s">
        <v>45</v>
      </c>
      <c r="G6" s="39"/>
      <c r="H6" s="148" t="s">
        <v>46</v>
      </c>
      <c r="I6" s="50" t="s">
        <v>47</v>
      </c>
      <c r="J6" s="50" t="s">
        <v>38</v>
      </c>
      <c r="K6" s="50"/>
      <c r="L6" s="50"/>
      <c r="M6" s="472" t="b">
        <v>1</v>
      </c>
      <c r="N6" s="565">
        <v>46104</v>
      </c>
      <c r="O6" s="39">
        <f>IF(ISBLANK(N6), 0, LEN(N6) - LEN(SUBSTITUTE(N6, "-", "")) + 1)</f>
        <v>1</v>
      </c>
      <c r="P6" s="311"/>
      <c r="Q6" s="329"/>
      <c r="R6" s="329"/>
      <c r="S6" s="329"/>
      <c r="T6" s="329">
        <f>SUM(O6,Q6,S6)</f>
        <v>1</v>
      </c>
      <c r="U6" s="336">
        <f>IF(O6+Q6+S6&gt;2,1,0)</f>
        <v>0</v>
      </c>
      <c r="V6" s="39"/>
      <c r="W6" s="39"/>
      <c r="X6" s="50"/>
      <c r="Y6" s="41"/>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s="30"/>
    </row>
    <row r="7" spans="1:101" s="1" customFormat="1">
      <c r="A7" s="353" t="s">
        <v>48</v>
      </c>
      <c r="B7" s="13" t="s">
        <v>23</v>
      </c>
      <c r="C7" s="13" t="s">
        <v>43</v>
      </c>
      <c r="D7" s="13" t="s">
        <v>25</v>
      </c>
      <c r="E7" s="15" t="s">
        <v>33</v>
      </c>
      <c r="F7" s="50" t="s">
        <v>49</v>
      </c>
      <c r="G7" s="39" t="s">
        <v>50</v>
      </c>
      <c r="H7" s="39" t="s">
        <v>51</v>
      </c>
      <c r="I7" s="64" t="s">
        <v>52</v>
      </c>
      <c r="J7" s="39"/>
      <c r="K7" s="470" t="s">
        <v>53</v>
      </c>
      <c r="L7" s="202" t="s">
        <v>54</v>
      </c>
      <c r="M7" s="472" t="b">
        <v>0</v>
      </c>
      <c r="N7" s="565">
        <v>46106</v>
      </c>
      <c r="O7" s="39">
        <f>IF(ISBLANK(N7), 0, LEN(N7) - LEN(SUBSTITUTE(N7, "-", "")) + 1)</f>
        <v>1</v>
      </c>
      <c r="P7" s="311"/>
      <c r="Q7" s="327"/>
      <c r="R7" s="327"/>
      <c r="S7" s="327"/>
      <c r="T7" s="329">
        <f>SUM(O7,Q7,S7)</f>
        <v>1</v>
      </c>
      <c r="U7" s="336">
        <f>IF(O7+Q7+S7&gt;2,1,0)</f>
        <v>0</v>
      </c>
      <c r="V7" s="39"/>
      <c r="W7" s="39"/>
      <c r="X7" s="202"/>
      <c r="Y7" s="41"/>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7"/>
    </row>
    <row r="8" spans="1:101" s="1" customFormat="1">
      <c r="A8" s="353" t="s">
        <v>55</v>
      </c>
      <c r="B8" s="13" t="s">
        <v>23</v>
      </c>
      <c r="C8" s="13" t="s">
        <v>43</v>
      </c>
      <c r="D8" s="13" t="s">
        <v>25</v>
      </c>
      <c r="E8" s="15" t="s">
        <v>33</v>
      </c>
      <c r="F8" s="50" t="s">
        <v>49</v>
      </c>
      <c r="G8" s="39" t="s">
        <v>50</v>
      </c>
      <c r="H8" s="39" t="s">
        <v>51</v>
      </c>
      <c r="I8" s="64" t="s">
        <v>56</v>
      </c>
      <c r="J8" s="39"/>
      <c r="K8" s="470" t="s">
        <v>53</v>
      </c>
      <c r="L8" s="202" t="s">
        <v>54</v>
      </c>
      <c r="M8" s="472" t="b">
        <v>0</v>
      </c>
      <c r="N8" s="565">
        <v>46106</v>
      </c>
      <c r="O8" s="39">
        <f>IF(ISBLANK(N8), 0, LEN(N8) - LEN(SUBSTITUTE(N8, "-", "")) + 1)</f>
        <v>1</v>
      </c>
      <c r="P8" s="311"/>
      <c r="Q8" s="327"/>
      <c r="R8" s="327"/>
      <c r="S8" s="327"/>
      <c r="T8" s="329">
        <f>SUM(O8,Q8,S8)</f>
        <v>1</v>
      </c>
      <c r="U8" s="336">
        <f>IF(O8+Q8+S8&gt;2,1,0)</f>
        <v>0</v>
      </c>
      <c r="V8" s="39"/>
      <c r="W8" s="39"/>
      <c r="X8" s="202"/>
      <c r="Y8" s="41"/>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7"/>
    </row>
    <row r="9" spans="1:101">
      <c r="A9" s="353" t="s">
        <v>57</v>
      </c>
      <c r="B9" s="13" t="s">
        <v>23</v>
      </c>
      <c r="C9" s="13" t="s">
        <v>43</v>
      </c>
      <c r="D9" s="13" t="s">
        <v>25</v>
      </c>
      <c r="E9" s="15" t="s">
        <v>33</v>
      </c>
      <c r="F9" s="50" t="s">
        <v>49</v>
      </c>
      <c r="G9" s="39" t="s">
        <v>50</v>
      </c>
      <c r="H9" s="39" t="s">
        <v>51</v>
      </c>
      <c r="I9" s="64" t="s">
        <v>58</v>
      </c>
      <c r="J9" s="59"/>
      <c r="K9" s="470" t="s">
        <v>53</v>
      </c>
      <c r="L9" s="202" t="s">
        <v>54</v>
      </c>
      <c r="M9" s="472" t="b">
        <v>0</v>
      </c>
      <c r="N9" s="565">
        <v>46106</v>
      </c>
      <c r="O9" s="39">
        <f>IF(ISBLANK(N9), 0, LEN(N9) - LEN(SUBSTITUTE(N9, "-", "")) + 1)</f>
        <v>1</v>
      </c>
      <c r="P9" s="311"/>
      <c r="Q9" s="327"/>
      <c r="R9" s="327"/>
      <c r="S9" s="327"/>
      <c r="T9" s="329">
        <f>SUM(O9,Q9,S9)</f>
        <v>1</v>
      </c>
      <c r="U9" s="336">
        <f>IF(O9+Q9+S9&gt;2,1,0)</f>
        <v>0</v>
      </c>
      <c r="V9" s="39"/>
      <c r="W9" s="39"/>
      <c r="X9" s="202"/>
      <c r="Y9" s="41"/>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row>
    <row r="10" spans="1:101">
      <c r="A10" s="353" t="s">
        <v>59</v>
      </c>
      <c r="B10" s="13" t="s">
        <v>23</v>
      </c>
      <c r="C10" s="13" t="s">
        <v>43</v>
      </c>
      <c r="D10" s="13" t="s">
        <v>25</v>
      </c>
      <c r="E10" s="15" t="s">
        <v>33</v>
      </c>
      <c r="F10" s="50" t="s">
        <v>49</v>
      </c>
      <c r="G10" s="39" t="s">
        <v>50</v>
      </c>
      <c r="H10" s="39" t="s">
        <v>51</v>
      </c>
      <c r="I10" s="64" t="s">
        <v>60</v>
      </c>
      <c r="J10" s="59"/>
      <c r="K10" s="470" t="s">
        <v>53</v>
      </c>
      <c r="L10" s="202" t="s">
        <v>54</v>
      </c>
      <c r="M10" s="472" t="b">
        <v>0</v>
      </c>
      <c r="N10" s="565">
        <v>46106</v>
      </c>
      <c r="O10" s="39">
        <f>IF(ISBLANK(N10), 0, LEN(N10) - LEN(SUBSTITUTE(N10, "-", "")) + 1)</f>
        <v>1</v>
      </c>
      <c r="P10" s="311"/>
      <c r="Q10" s="327"/>
      <c r="R10" s="327"/>
      <c r="S10" s="327"/>
      <c r="T10" s="329">
        <f>SUM(O10,Q10,S10)</f>
        <v>1</v>
      </c>
      <c r="U10" s="336">
        <f>IF(O10+Q10+S10&gt;2,1,0)</f>
        <v>0</v>
      </c>
      <c r="V10" s="39"/>
      <c r="W10" s="39"/>
      <c r="X10" s="202"/>
      <c r="Y10" s="41"/>
    </row>
    <row r="11" spans="1:101" s="1" customFormat="1">
      <c r="A11" s="353" t="s">
        <v>61</v>
      </c>
      <c r="B11" s="13" t="s">
        <v>23</v>
      </c>
      <c r="C11" s="13" t="s">
        <v>43</v>
      </c>
      <c r="D11" s="13" t="s">
        <v>25</v>
      </c>
      <c r="E11" s="15" t="s">
        <v>33</v>
      </c>
      <c r="F11" s="50" t="s">
        <v>49</v>
      </c>
      <c r="G11" s="39" t="s">
        <v>50</v>
      </c>
      <c r="H11" s="39" t="s">
        <v>51</v>
      </c>
      <c r="I11" s="64" t="s">
        <v>62</v>
      </c>
      <c r="J11" s="39"/>
      <c r="K11" s="470" t="s">
        <v>53</v>
      </c>
      <c r="L11" s="202" t="s">
        <v>54</v>
      </c>
      <c r="M11" s="472" t="b">
        <v>0</v>
      </c>
      <c r="N11" s="565">
        <v>46106</v>
      </c>
      <c r="O11" s="39">
        <f>IF(ISBLANK(N11), 0, LEN(N11) - LEN(SUBSTITUTE(N11, "-", "")) + 1)</f>
        <v>1</v>
      </c>
      <c r="P11" s="311"/>
      <c r="Q11" s="327"/>
      <c r="R11" s="327"/>
      <c r="S11" s="327"/>
      <c r="T11" s="329">
        <f>SUM(O11,Q11,S11)</f>
        <v>1</v>
      </c>
      <c r="U11" s="336">
        <f>IF(O11+Q11+S11&gt;2,1,0)</f>
        <v>0</v>
      </c>
      <c r="V11" s="39"/>
      <c r="W11" s="39"/>
      <c r="X11" s="202"/>
      <c r="Y11" s="4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s="30"/>
    </row>
    <row r="12" spans="1:101">
      <c r="A12" s="353" t="s">
        <v>63</v>
      </c>
      <c r="B12" s="13" t="s">
        <v>23</v>
      </c>
      <c r="C12" s="13" t="s">
        <v>43</v>
      </c>
      <c r="D12" s="13" t="s">
        <v>25</v>
      </c>
      <c r="E12" s="15" t="s">
        <v>33</v>
      </c>
      <c r="F12" s="50" t="s">
        <v>34</v>
      </c>
      <c r="G12" s="39" t="s">
        <v>50</v>
      </c>
      <c r="H12" s="39" t="s">
        <v>51</v>
      </c>
      <c r="I12" s="64" t="s">
        <v>62</v>
      </c>
      <c r="J12" s="59"/>
      <c r="K12" s="470" t="s">
        <v>53</v>
      </c>
      <c r="L12" s="202" t="s">
        <v>54</v>
      </c>
      <c r="M12" s="472" t="b">
        <v>0</v>
      </c>
      <c r="N12" s="565">
        <v>46106</v>
      </c>
      <c r="O12" s="39">
        <f>IF(ISBLANK(N12), 0, LEN(N12) - LEN(SUBSTITUTE(N12, "-", "")) + 1)</f>
        <v>1</v>
      </c>
      <c r="P12" s="311"/>
      <c r="Q12" s="327"/>
      <c r="R12" s="327"/>
      <c r="S12" s="327"/>
      <c r="T12" s="329">
        <f>SUM(O12,Q12,S12)</f>
        <v>1</v>
      </c>
      <c r="U12" s="336">
        <f>IF(O12+Q12+S12&gt;2,1,0)</f>
        <v>0</v>
      </c>
      <c r="V12" s="39"/>
      <c r="W12" s="39"/>
      <c r="X12" s="20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row>
    <row r="13" spans="1:101">
      <c r="A13" s="353" t="s">
        <v>64</v>
      </c>
      <c r="B13" s="13" t="s">
        <v>23</v>
      </c>
      <c r="C13" s="13" t="s">
        <v>43</v>
      </c>
      <c r="D13" s="13" t="s">
        <v>25</v>
      </c>
      <c r="E13" s="15" t="s">
        <v>33</v>
      </c>
      <c r="F13" s="50" t="s">
        <v>34</v>
      </c>
      <c r="G13" s="39" t="s">
        <v>50</v>
      </c>
      <c r="H13" s="39" t="s">
        <v>51</v>
      </c>
      <c r="I13" s="64" t="s">
        <v>62</v>
      </c>
      <c r="J13" s="59"/>
      <c r="K13" s="470" t="s">
        <v>53</v>
      </c>
      <c r="L13" s="202" t="s">
        <v>54</v>
      </c>
      <c r="M13" s="472" t="b">
        <v>0</v>
      </c>
      <c r="N13" s="565">
        <v>46106</v>
      </c>
      <c r="O13" s="39">
        <f>IF(ISBLANK(N13), 0, LEN(N13) - LEN(SUBSTITUTE(N13, "-", "")) + 1)</f>
        <v>1</v>
      </c>
      <c r="P13" s="311"/>
      <c r="Q13" s="327"/>
      <c r="R13" s="327"/>
      <c r="S13" s="327"/>
      <c r="T13" s="329">
        <f>SUM(O13,Q13,S13)</f>
        <v>1</v>
      </c>
      <c r="U13" s="336">
        <f>IF(O13+Q13+S13&gt;2,1,0)</f>
        <v>0</v>
      </c>
      <c r="V13" s="39"/>
      <c r="W13" s="39"/>
      <c r="X13" s="202"/>
      <c r="Y13" s="41"/>
    </row>
    <row r="14" spans="1:101">
      <c r="A14" s="353" t="s">
        <v>65</v>
      </c>
      <c r="B14" s="13" t="s">
        <v>23</v>
      </c>
      <c r="C14" s="13" t="s">
        <v>43</v>
      </c>
      <c r="D14" s="13" t="s">
        <v>25</v>
      </c>
      <c r="E14" s="15" t="s">
        <v>33</v>
      </c>
      <c r="F14" s="50" t="s">
        <v>34</v>
      </c>
      <c r="G14" s="39" t="s">
        <v>50</v>
      </c>
      <c r="H14" s="39" t="s">
        <v>51</v>
      </c>
      <c r="I14" s="64" t="s">
        <v>66</v>
      </c>
      <c r="J14" s="59"/>
      <c r="K14" s="470" t="s">
        <v>53</v>
      </c>
      <c r="L14" s="202" t="s">
        <v>54</v>
      </c>
      <c r="M14" s="472" t="b">
        <v>0</v>
      </c>
      <c r="N14" s="565">
        <v>46106</v>
      </c>
      <c r="O14" s="39">
        <f>IF(ISBLANK(N14), 0, LEN(N14) - LEN(SUBSTITUTE(N14, "-", "")) + 1)</f>
        <v>1</v>
      </c>
      <c r="P14" s="311"/>
      <c r="Q14" s="327"/>
      <c r="R14" s="327"/>
      <c r="S14" s="327"/>
      <c r="T14" s="329">
        <f>SUM(O14,Q14,S14)</f>
        <v>1</v>
      </c>
      <c r="U14" s="336">
        <f>IF(O14+Q14+S14&gt;2,1,0)</f>
        <v>0</v>
      </c>
      <c r="V14" s="39"/>
      <c r="W14" s="39"/>
      <c r="X14" s="202"/>
      <c r="Y14" s="41"/>
    </row>
    <row r="15" spans="1:101">
      <c r="A15" s="353" t="s">
        <v>67</v>
      </c>
      <c r="B15" s="13" t="s">
        <v>23</v>
      </c>
      <c r="C15" s="13" t="s">
        <v>43</v>
      </c>
      <c r="D15" s="13" t="s">
        <v>25</v>
      </c>
      <c r="E15" s="15" t="s">
        <v>33</v>
      </c>
      <c r="F15" s="50" t="s">
        <v>34</v>
      </c>
      <c r="G15" s="39" t="s">
        <v>50</v>
      </c>
      <c r="H15" s="39" t="s">
        <v>51</v>
      </c>
      <c r="I15" s="64" t="s">
        <v>68</v>
      </c>
      <c r="J15" s="59"/>
      <c r="K15" s="470" t="s">
        <v>53</v>
      </c>
      <c r="L15" s="202" t="s">
        <v>54</v>
      </c>
      <c r="M15" s="472" t="b">
        <v>0</v>
      </c>
      <c r="N15" s="565">
        <v>46106</v>
      </c>
      <c r="O15" s="39">
        <f>IF(ISBLANK(N15), 0, LEN(N15) - LEN(SUBSTITUTE(N15, "-", "")) + 1)</f>
        <v>1</v>
      </c>
      <c r="P15" s="311"/>
      <c r="Q15" s="327"/>
      <c r="R15" s="327"/>
      <c r="S15" s="327"/>
      <c r="T15" s="329">
        <f>SUM(O15,Q15,S15)</f>
        <v>1</v>
      </c>
      <c r="U15" s="336">
        <f>IF(O15+Q15+S15&gt;2,1,0)</f>
        <v>0</v>
      </c>
      <c r="V15" s="39"/>
      <c r="W15" s="39"/>
      <c r="X15" s="202"/>
      <c r="Y15" s="41"/>
    </row>
    <row r="16" spans="1:101" s="1" customFormat="1">
      <c r="A16" s="353" t="s">
        <v>69</v>
      </c>
      <c r="B16" s="13" t="s">
        <v>23</v>
      </c>
      <c r="C16" s="13" t="s">
        <v>43</v>
      </c>
      <c r="D16" s="13" t="s">
        <v>25</v>
      </c>
      <c r="E16" s="15" t="s">
        <v>33</v>
      </c>
      <c r="F16" s="50" t="s">
        <v>34</v>
      </c>
      <c r="G16" s="39" t="s">
        <v>50</v>
      </c>
      <c r="H16" s="39" t="s">
        <v>51</v>
      </c>
      <c r="I16" s="64" t="s">
        <v>68</v>
      </c>
      <c r="K16" s="468" t="s">
        <v>70</v>
      </c>
      <c r="L16" s="202" t="s">
        <v>54</v>
      </c>
      <c r="M16" s="472" t="b">
        <v>0</v>
      </c>
      <c r="N16" s="565">
        <v>46106</v>
      </c>
      <c r="O16" s="39">
        <f>IF(ISBLANK(N16), 0, LEN(N16) - LEN(SUBSTITUTE(N16, "-", "")) + 1)</f>
        <v>1</v>
      </c>
      <c r="P16" s="311"/>
      <c r="Q16" s="327"/>
      <c r="R16" s="327"/>
      <c r="S16" s="327"/>
      <c r="T16" s="329">
        <f>SUM(O16,Q16,S16)</f>
        <v>1</v>
      </c>
      <c r="U16" s="336">
        <f>IF(O16+Q16+S16&gt;2,1,0)</f>
        <v>0</v>
      </c>
      <c r="V16" s="39"/>
      <c r="W16" s="39"/>
      <c r="X16" s="202"/>
      <c r="Y16" s="41"/>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s="30"/>
    </row>
    <row r="17" spans="1:101" s="1" customFormat="1" ht="15.75" customHeight="1">
      <c r="A17" s="354" t="s">
        <v>71</v>
      </c>
      <c r="B17" s="36" t="s">
        <v>23</v>
      </c>
      <c r="C17" s="326" t="s">
        <v>43</v>
      </c>
      <c r="D17" s="321" t="s">
        <v>25</v>
      </c>
      <c r="E17" s="322" t="s">
        <v>33</v>
      </c>
      <c r="F17" s="323" t="s">
        <v>72</v>
      </c>
      <c r="G17" s="323" t="s">
        <v>73</v>
      </c>
      <c r="H17" s="324" t="s">
        <v>51</v>
      </c>
      <c r="I17" s="469" t="s">
        <v>74</v>
      </c>
      <c r="J17" s="59"/>
      <c r="K17" s="471"/>
      <c r="L17" s="202" t="s">
        <v>54</v>
      </c>
      <c r="M17" s="472" t="b">
        <v>0</v>
      </c>
      <c r="N17" s="565">
        <v>46106</v>
      </c>
      <c r="O17" s="39">
        <f>IF(ISBLANK(N17), 0, LEN(N17) - LEN(SUBSTITUTE(N17, "-", "")) + 1)</f>
        <v>1</v>
      </c>
      <c r="P17" s="312"/>
      <c r="Q17" s="327"/>
      <c r="R17" s="327"/>
      <c r="S17" s="327"/>
      <c r="T17" s="329">
        <f>SUM(O17,Q17,S17)</f>
        <v>1</v>
      </c>
      <c r="U17" s="336">
        <f>IF(O17+Q17+S17&gt;2,1,0)</f>
        <v>0</v>
      </c>
      <c r="V17" s="28"/>
      <c r="W17" s="286"/>
      <c r="X17" s="59"/>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7"/>
    </row>
    <row r="18" spans="1:101" s="1" customFormat="1">
      <c r="A18" s="354" t="s">
        <v>75</v>
      </c>
      <c r="B18" s="36" t="s">
        <v>23</v>
      </c>
      <c r="C18" s="326" t="s">
        <v>43</v>
      </c>
      <c r="D18" s="321" t="s">
        <v>25</v>
      </c>
      <c r="E18" s="322" t="s">
        <v>33</v>
      </c>
      <c r="F18" s="323" t="s">
        <v>72</v>
      </c>
      <c r="G18" s="323" t="s">
        <v>73</v>
      </c>
      <c r="H18" s="324" t="s">
        <v>51</v>
      </c>
      <c r="I18" s="469" t="s">
        <v>74</v>
      </c>
      <c r="J18" s="59"/>
      <c r="K18" s="471"/>
      <c r="L18" s="202" t="s">
        <v>54</v>
      </c>
      <c r="M18" s="472" t="b">
        <v>0</v>
      </c>
      <c r="N18" s="565">
        <v>46106</v>
      </c>
      <c r="O18" s="39">
        <f>IF(ISBLANK(N18), 0, LEN(N18) - LEN(SUBSTITUTE(N18, "-", "")) + 1)</f>
        <v>1</v>
      </c>
      <c r="P18" s="312"/>
      <c r="Q18" s="327"/>
      <c r="R18" s="327"/>
      <c r="S18" s="327"/>
      <c r="T18" s="329">
        <f>SUM(O18,Q18,S18)</f>
        <v>1</v>
      </c>
      <c r="U18" s="336">
        <f>IF(O18+Q18+S18&gt;2,1,0)</f>
        <v>0</v>
      </c>
      <c r="V18" s="28"/>
      <c r="W18" s="286"/>
      <c r="X18" s="59"/>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7"/>
    </row>
    <row r="19" spans="1:101" s="1" customFormat="1">
      <c r="A19" s="354" t="s">
        <v>76</v>
      </c>
      <c r="B19" s="36" t="s">
        <v>23</v>
      </c>
      <c r="C19" s="326" t="s">
        <v>43</v>
      </c>
      <c r="D19" s="321" t="s">
        <v>25</v>
      </c>
      <c r="E19" s="322" t="s">
        <v>33</v>
      </c>
      <c r="F19" s="323" t="s">
        <v>72</v>
      </c>
      <c r="G19" s="323" t="s">
        <v>73</v>
      </c>
      <c r="H19" s="324" t="s">
        <v>51</v>
      </c>
      <c r="I19" s="469" t="s">
        <v>74</v>
      </c>
      <c r="J19" s="59"/>
      <c r="K19" s="471"/>
      <c r="L19" s="202" t="s">
        <v>54</v>
      </c>
      <c r="M19" s="472" t="b">
        <v>0</v>
      </c>
      <c r="N19" s="565">
        <v>46106</v>
      </c>
      <c r="O19" s="39">
        <f>IF(ISBLANK(N19), 0, LEN(N19) - LEN(SUBSTITUTE(N19, "-", "")) + 1)</f>
        <v>1</v>
      </c>
      <c r="P19" s="312"/>
      <c r="Q19" s="327"/>
      <c r="R19" s="327"/>
      <c r="S19" s="327"/>
      <c r="T19" s="329">
        <f>SUM(O19,Q19,S19)</f>
        <v>1</v>
      </c>
      <c r="U19" s="336">
        <f>IF(O19+Q19+S19&gt;2,1,0)</f>
        <v>0</v>
      </c>
      <c r="V19" s="28"/>
      <c r="W19" s="286"/>
      <c r="X19" s="59"/>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7"/>
    </row>
    <row r="20" spans="1:101" s="1" customFormat="1">
      <c r="A20" s="354" t="s">
        <v>77</v>
      </c>
      <c r="B20" s="36" t="s">
        <v>23</v>
      </c>
      <c r="C20" s="326" t="s">
        <v>43</v>
      </c>
      <c r="D20" s="321" t="s">
        <v>25</v>
      </c>
      <c r="E20" s="322" t="s">
        <v>33</v>
      </c>
      <c r="F20" s="323" t="s">
        <v>72</v>
      </c>
      <c r="G20" s="323" t="s">
        <v>73</v>
      </c>
      <c r="H20" s="324" t="s">
        <v>51</v>
      </c>
      <c r="I20" s="469" t="s">
        <v>74</v>
      </c>
      <c r="J20" s="59"/>
      <c r="K20" s="471"/>
      <c r="L20" s="202" t="s">
        <v>54</v>
      </c>
      <c r="M20" s="472" t="b">
        <v>0</v>
      </c>
      <c r="N20" s="565">
        <v>46106</v>
      </c>
      <c r="O20" s="39">
        <f>IF(ISBLANK(N20), 0, LEN(N20) - LEN(SUBSTITUTE(N20, "-", "")) + 1)</f>
        <v>1</v>
      </c>
      <c r="P20" s="312"/>
      <c r="Q20" s="327"/>
      <c r="R20" s="327"/>
      <c r="S20" s="327"/>
      <c r="T20" s="329">
        <f>SUM(O20,Q20,S20)</f>
        <v>1</v>
      </c>
      <c r="U20" s="336">
        <f>IF(O20+Q20+S20&gt;2,1,0)</f>
        <v>0</v>
      </c>
      <c r="V20" s="28"/>
      <c r="W20" s="286"/>
      <c r="X20" s="59"/>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7"/>
    </row>
    <row r="21" spans="1:101" s="1" customFormat="1">
      <c r="A21" s="353" t="s">
        <v>78</v>
      </c>
      <c r="B21" s="13" t="s">
        <v>23</v>
      </c>
      <c r="C21" s="13" t="s">
        <v>24</v>
      </c>
      <c r="D21" s="13" t="s">
        <v>25</v>
      </c>
      <c r="E21" s="15" t="s">
        <v>33</v>
      </c>
      <c r="F21" s="50" t="s">
        <v>34</v>
      </c>
      <c r="G21" s="39" t="s">
        <v>73</v>
      </c>
      <c r="H21" s="39" t="s">
        <v>51</v>
      </c>
      <c r="I21" s="50" t="s">
        <v>79</v>
      </c>
      <c r="J21" s="345" t="s">
        <v>51</v>
      </c>
      <c r="K21" s="53" t="s">
        <v>80</v>
      </c>
      <c r="L21" s="202" t="s">
        <v>54</v>
      </c>
      <c r="M21" s="472" t="b">
        <v>0</v>
      </c>
      <c r="N21" s="565">
        <v>46104</v>
      </c>
      <c r="O21" s="39">
        <f>IF(ISBLANK(N21), 0, LEN(N21) - LEN(SUBSTITUTE(N21, "-", "")) + 1)</f>
        <v>1</v>
      </c>
      <c r="P21" s="312"/>
      <c r="Q21" s="329"/>
      <c r="R21" s="329"/>
      <c r="S21" s="329"/>
      <c r="T21" s="329">
        <f>SUM(O21,Q21,S21)</f>
        <v>1</v>
      </c>
      <c r="U21" s="336">
        <f>IF(O21+Q21+S21&gt;2,1,0)</f>
        <v>0</v>
      </c>
      <c r="V21" s="39"/>
      <c r="W21" s="39"/>
      <c r="X21" s="53"/>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7"/>
    </row>
    <row r="22" spans="1:101" s="1" customFormat="1">
      <c r="A22" s="353" t="s">
        <v>81</v>
      </c>
      <c r="B22" s="13" t="s">
        <v>23</v>
      </c>
      <c r="C22" s="13" t="s">
        <v>24</v>
      </c>
      <c r="D22" s="13" t="s">
        <v>25</v>
      </c>
      <c r="E22" s="15" t="s">
        <v>33</v>
      </c>
      <c r="F22" s="50" t="s">
        <v>34</v>
      </c>
      <c r="G22" s="39" t="s">
        <v>73</v>
      </c>
      <c r="H22" s="39" t="s">
        <v>51</v>
      </c>
      <c r="I22" s="50" t="s">
        <v>79</v>
      </c>
      <c r="J22" s="39" t="s">
        <v>51</v>
      </c>
      <c r="K22" s="39"/>
      <c r="L22" s="202" t="s">
        <v>54</v>
      </c>
      <c r="M22" s="472" t="b">
        <v>0</v>
      </c>
      <c r="N22" s="565">
        <v>46104</v>
      </c>
      <c r="O22" s="39">
        <f>IF(ISBLANK(N22), 0, LEN(N22) - LEN(SUBSTITUTE(N22, "-", "")) + 1)</f>
        <v>1</v>
      </c>
      <c r="P22" s="312"/>
      <c r="Q22" s="329"/>
      <c r="R22" s="329"/>
      <c r="S22" s="329"/>
      <c r="T22" s="329">
        <f>SUM(O22,Q22,S22)</f>
        <v>1</v>
      </c>
      <c r="U22" s="336">
        <f>IF(O22+Q22+S22&gt;2,1,0)</f>
        <v>0</v>
      </c>
      <c r="V22" s="39"/>
      <c r="W22" s="39"/>
      <c r="X22" s="39"/>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7"/>
    </row>
    <row r="23" spans="1:101" s="1" customFormat="1">
      <c r="A23" s="353" t="s">
        <v>82</v>
      </c>
      <c r="B23" s="13" t="s">
        <v>23</v>
      </c>
      <c r="C23" s="13" t="s">
        <v>24</v>
      </c>
      <c r="D23" s="13" t="s">
        <v>25</v>
      </c>
      <c r="E23" s="15" t="s">
        <v>33</v>
      </c>
      <c r="F23" s="50" t="s">
        <v>34</v>
      </c>
      <c r="G23" s="39" t="s">
        <v>73</v>
      </c>
      <c r="H23" s="39" t="s">
        <v>51</v>
      </c>
      <c r="I23" s="50" t="s">
        <v>79</v>
      </c>
      <c r="J23" s="39" t="s">
        <v>51</v>
      </c>
      <c r="K23" s="39"/>
      <c r="L23" s="202" t="s">
        <v>54</v>
      </c>
      <c r="M23" s="472" t="b">
        <v>0</v>
      </c>
      <c r="N23" s="565">
        <v>46104</v>
      </c>
      <c r="O23" s="39">
        <f>IF(ISBLANK(N23), 0, LEN(N23) - LEN(SUBSTITUTE(N23, "-", "")) + 1)</f>
        <v>1</v>
      </c>
      <c r="P23" s="312"/>
      <c r="Q23" s="329"/>
      <c r="R23" s="329"/>
      <c r="S23" s="329"/>
      <c r="T23" s="329">
        <f>SUM(O23,Q23,S23)</f>
        <v>1</v>
      </c>
      <c r="U23" s="336">
        <f>IF(O23+Q23+S23&gt;2,1,0)</f>
        <v>0</v>
      </c>
      <c r="V23" s="39"/>
      <c r="W23" s="39"/>
      <c r="X23" s="39"/>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7"/>
    </row>
    <row r="24" spans="1:101" s="1" customFormat="1">
      <c r="A24" s="353" t="s">
        <v>83</v>
      </c>
      <c r="B24" s="13" t="s">
        <v>23</v>
      </c>
      <c r="C24" s="13" t="s">
        <v>24</v>
      </c>
      <c r="D24" s="13" t="s">
        <v>25</v>
      </c>
      <c r="E24" s="15" t="s">
        <v>33</v>
      </c>
      <c r="F24" s="50" t="s">
        <v>34</v>
      </c>
      <c r="G24" s="39" t="s">
        <v>73</v>
      </c>
      <c r="H24" s="39" t="s">
        <v>51</v>
      </c>
      <c r="I24" s="50" t="s">
        <v>79</v>
      </c>
      <c r="J24" s="39" t="s">
        <v>51</v>
      </c>
      <c r="K24" s="39"/>
      <c r="L24" s="202" t="s">
        <v>54</v>
      </c>
      <c r="M24" s="472" t="b">
        <v>0</v>
      </c>
      <c r="N24" s="565">
        <v>46104</v>
      </c>
      <c r="O24" s="39">
        <f>IF(ISBLANK(N24), 0, LEN(N24) - LEN(SUBSTITUTE(N24, "-", "")) + 1)</f>
        <v>1</v>
      </c>
      <c r="P24" s="312"/>
      <c r="Q24" s="329"/>
      <c r="R24" s="329"/>
      <c r="S24" s="329"/>
      <c r="T24" s="329">
        <f>SUM(O24,Q24,S24)</f>
        <v>1</v>
      </c>
      <c r="U24" s="336">
        <f>IF(O24+Q24+S24&gt;2,1,0)</f>
        <v>0</v>
      </c>
      <c r="V24" s="39"/>
      <c r="W24" s="39"/>
      <c r="X24" s="39"/>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7"/>
    </row>
    <row r="25" spans="1:101" s="1" customFormat="1">
      <c r="A25" s="353" t="s">
        <v>84</v>
      </c>
      <c r="B25" s="13" t="s">
        <v>23</v>
      </c>
      <c r="C25" s="13" t="s">
        <v>24</v>
      </c>
      <c r="D25" s="13" t="s">
        <v>25</v>
      </c>
      <c r="E25" s="15" t="s">
        <v>33</v>
      </c>
      <c r="F25" s="50" t="s">
        <v>34</v>
      </c>
      <c r="G25" s="39" t="s">
        <v>73</v>
      </c>
      <c r="H25" s="39" t="s">
        <v>51</v>
      </c>
      <c r="I25" s="50" t="s">
        <v>79</v>
      </c>
      <c r="J25" s="39" t="s">
        <v>51</v>
      </c>
      <c r="K25" s="39"/>
      <c r="L25" s="202" t="s">
        <v>54</v>
      </c>
      <c r="M25" s="472" t="b">
        <v>0</v>
      </c>
      <c r="N25" s="565">
        <v>46104</v>
      </c>
      <c r="O25" s="39">
        <f>IF(ISBLANK(N25), 0, LEN(N25) - LEN(SUBSTITUTE(N25, "-", "")) + 1)</f>
        <v>1</v>
      </c>
      <c r="P25" s="312"/>
      <c r="Q25" s="329"/>
      <c r="R25" s="329"/>
      <c r="S25" s="329"/>
      <c r="T25" s="329">
        <f>SUM(O25,Q25,S25)</f>
        <v>1</v>
      </c>
      <c r="U25" s="336">
        <f>IF(O25+Q25+S25&gt;2,1,0)</f>
        <v>0</v>
      </c>
      <c r="V25" s="39"/>
      <c r="W25" s="39"/>
      <c r="X25" s="39"/>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7"/>
    </row>
    <row r="26" spans="1:101" s="1" customFormat="1">
      <c r="A26" s="353" t="s">
        <v>85</v>
      </c>
      <c r="B26" s="13" t="s">
        <v>23</v>
      </c>
      <c r="C26" s="13" t="s">
        <v>43</v>
      </c>
      <c r="D26" s="13" t="s">
        <v>25</v>
      </c>
      <c r="E26" s="15" t="s">
        <v>26</v>
      </c>
      <c r="F26" s="50" t="s">
        <v>86</v>
      </c>
      <c r="G26" s="39" t="s">
        <v>87</v>
      </c>
      <c r="H26" s="39" t="s">
        <v>88</v>
      </c>
      <c r="I26" s="50" t="s">
        <v>89</v>
      </c>
      <c r="J26" s="58" t="s">
        <v>90</v>
      </c>
      <c r="K26" s="58"/>
      <c r="L26" s="58"/>
      <c r="M26" s="472" t="b">
        <v>0</v>
      </c>
      <c r="N26" s="560">
        <v>46078</v>
      </c>
      <c r="O26" s="39">
        <f>IF(ISBLANK(N26), 0, LEN(N26) - LEN(SUBSTITUTE(N26, "-", "")) + 1)</f>
        <v>1</v>
      </c>
      <c r="P26" s="312"/>
      <c r="Q26" s="329"/>
      <c r="R26" s="329"/>
      <c r="S26" s="329"/>
      <c r="T26" s="329">
        <f>SUM(O26,Q26,S26)</f>
        <v>1</v>
      </c>
      <c r="U26" s="336">
        <f>IF(O26+Q26+S26&gt;2,1,0)</f>
        <v>0</v>
      </c>
      <c r="V26" s="39"/>
      <c r="W26" s="39"/>
      <c r="X26" s="58"/>
      <c r="Y26" s="41"/>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s="30"/>
    </row>
    <row r="27" spans="1:101" s="1" customFormat="1">
      <c r="A27" s="355" t="s">
        <v>91</v>
      </c>
      <c r="B27" s="13" t="s">
        <v>23</v>
      </c>
      <c r="C27" s="190" t="s">
        <v>24</v>
      </c>
      <c r="D27" s="190" t="s">
        <v>25</v>
      </c>
      <c r="E27" s="222" t="s">
        <v>26</v>
      </c>
      <c r="F27" s="50" t="s">
        <v>86</v>
      </c>
      <c r="G27" s="39" t="s">
        <v>87</v>
      </c>
      <c r="H27" s="39" t="s">
        <v>88</v>
      </c>
      <c r="I27" s="50" t="s">
        <v>92</v>
      </c>
      <c r="J27" s="58" t="s">
        <v>90</v>
      </c>
      <c r="K27" s="58"/>
      <c r="L27" s="58"/>
      <c r="M27" s="472" t="b">
        <v>0</v>
      </c>
      <c r="N27" s="560">
        <v>46077</v>
      </c>
      <c r="O27" s="39">
        <f>IF(ISBLANK(N27), 0, LEN(N27) - LEN(SUBSTITUTE(N27, "-", "")) + 1)</f>
        <v>1</v>
      </c>
      <c r="P27" s="312"/>
      <c r="Q27" s="329"/>
      <c r="R27" s="329"/>
      <c r="S27" s="329"/>
      <c r="T27" s="329">
        <f>SUM(O27,Q27,S27)</f>
        <v>1</v>
      </c>
      <c r="U27" s="336">
        <f>IF(O27+Q27+S27&gt;2,1,0)</f>
        <v>0</v>
      </c>
      <c r="V27" s="39"/>
      <c r="W27" s="39"/>
      <c r="X27" s="58"/>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row>
    <row r="28" spans="1:101" s="1" customFormat="1">
      <c r="A28" s="355" t="s">
        <v>93</v>
      </c>
      <c r="B28" s="13" t="s">
        <v>23</v>
      </c>
      <c r="C28" s="240" t="s">
        <v>43</v>
      </c>
      <c r="D28" s="221" t="s">
        <v>94</v>
      </c>
      <c r="E28" s="303" t="s">
        <v>26</v>
      </c>
      <c r="F28" s="28" t="s">
        <v>95</v>
      </c>
      <c r="G28" s="28" t="s">
        <v>96</v>
      </c>
      <c r="H28" s="28" t="s">
        <v>97</v>
      </c>
      <c r="I28" s="59"/>
      <c r="J28" s="59"/>
      <c r="K28" s="59"/>
      <c r="L28" s="59"/>
      <c r="M28" s="472" t="b">
        <v>0</v>
      </c>
      <c r="N28" s="80"/>
      <c r="O28" s="39">
        <f>IF(ISBLANK(N28), 0, LEN(N28) - LEN(SUBSTITUTE(N28, "-", "")) + 1)</f>
        <v>0</v>
      </c>
      <c r="P28" s="312"/>
      <c r="Q28" s="327"/>
      <c r="R28" s="327"/>
      <c r="S28" s="327"/>
      <c r="T28" s="329">
        <f>SUM(O28,Q28,S28)</f>
        <v>0</v>
      </c>
      <c r="U28" s="336">
        <f>IF(O28+Q28+S28&gt;2,1,0)</f>
        <v>0</v>
      </c>
      <c r="V28" s="28"/>
      <c r="W28" s="28"/>
      <c r="X28" s="59"/>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row>
    <row r="29" spans="1:101" s="1" customFormat="1">
      <c r="A29" s="353" t="s">
        <v>98</v>
      </c>
      <c r="B29" s="13" t="s">
        <v>23</v>
      </c>
      <c r="C29" s="13" t="s">
        <v>43</v>
      </c>
      <c r="D29" s="13" t="s">
        <v>94</v>
      </c>
      <c r="E29" s="15" t="s">
        <v>33</v>
      </c>
      <c r="F29" s="50" t="s">
        <v>99</v>
      </c>
      <c r="G29" s="39" t="s">
        <v>96</v>
      </c>
      <c r="H29" s="39" t="s">
        <v>97</v>
      </c>
      <c r="I29" s="28"/>
      <c r="J29" s="28" t="s">
        <v>100</v>
      </c>
      <c r="K29" s="28"/>
      <c r="L29" s="28"/>
      <c r="M29" s="472" t="b">
        <v>0</v>
      </c>
      <c r="N29" s="80"/>
      <c r="O29" s="39">
        <f>IF(ISBLANK(N29), 0, LEN(N29) - LEN(SUBSTITUTE(N29, "-", "")) + 1)</f>
        <v>0</v>
      </c>
      <c r="P29" s="269"/>
      <c r="Q29" s="327"/>
      <c r="R29" s="327"/>
      <c r="S29" s="327"/>
      <c r="T29" s="329">
        <f>SUM(O29,Q29,S29)</f>
        <v>0</v>
      </c>
      <c r="U29" s="336">
        <f>IF(O29+Q29+S29&gt;2,1,0)</f>
        <v>0</v>
      </c>
      <c r="V29" s="28"/>
      <c r="W29" s="28"/>
      <c r="X29" s="28"/>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7"/>
    </row>
    <row r="30" spans="1:101" s="1" customFormat="1">
      <c r="A30" s="353" t="s">
        <v>101</v>
      </c>
      <c r="B30" s="13" t="s">
        <v>23</v>
      </c>
      <c r="C30" s="13" t="s">
        <v>24</v>
      </c>
      <c r="D30" s="13" t="s">
        <v>94</v>
      </c>
      <c r="E30" s="15" t="s">
        <v>33</v>
      </c>
      <c r="F30" s="50" t="s">
        <v>99</v>
      </c>
      <c r="G30" s="39" t="s">
        <v>96</v>
      </c>
      <c r="H30" s="50" t="s">
        <v>102</v>
      </c>
      <c r="I30" s="59"/>
      <c r="J30" s="59"/>
      <c r="K30" s="59"/>
      <c r="L30" s="59"/>
      <c r="M30" s="472" t="b">
        <v>0</v>
      </c>
      <c r="N30" s="80"/>
      <c r="O30" s="39">
        <f>IF(ISBLANK(N30), 0, LEN(N30) - LEN(SUBSTITUTE(N30, "-", "")) + 1)</f>
        <v>0</v>
      </c>
      <c r="P30" s="271"/>
      <c r="Q30" s="329"/>
      <c r="R30" s="329"/>
      <c r="S30" s="329"/>
      <c r="T30" s="329">
        <f>SUM(O30,Q30,S30)</f>
        <v>0</v>
      </c>
      <c r="U30" s="336">
        <f>IF(O30+Q30+S30&gt;2,1,0)</f>
        <v>0</v>
      </c>
      <c r="V30" s="28"/>
      <c r="W30" s="28"/>
      <c r="X30" s="5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s="30"/>
    </row>
    <row r="31" spans="1:101" s="1" customFormat="1">
      <c r="A31" s="353" t="s">
        <v>103</v>
      </c>
      <c r="B31" s="13" t="s">
        <v>23</v>
      </c>
      <c r="C31" s="13" t="s">
        <v>24</v>
      </c>
      <c r="D31" s="13" t="s">
        <v>94</v>
      </c>
      <c r="E31" s="15" t="s">
        <v>33</v>
      </c>
      <c r="F31" s="50" t="s">
        <v>99</v>
      </c>
      <c r="G31" s="39" t="s">
        <v>96</v>
      </c>
      <c r="H31" s="50" t="s">
        <v>102</v>
      </c>
      <c r="I31" s="59"/>
      <c r="J31" s="59"/>
      <c r="K31" s="59"/>
      <c r="L31" s="59"/>
      <c r="M31" s="472" t="b">
        <v>0</v>
      </c>
      <c r="N31" s="80"/>
      <c r="O31" s="39">
        <f>IF(ISBLANK(N31), 0, LEN(N31) - LEN(SUBSTITUTE(N31, "-", "")) + 1)</f>
        <v>0</v>
      </c>
      <c r="P31" s="312"/>
      <c r="Q31" s="327"/>
      <c r="R31" s="327"/>
      <c r="S31" s="327"/>
      <c r="T31" s="329">
        <f>SUM(O31,Q31,S31)</f>
        <v>0</v>
      </c>
      <c r="U31" s="336">
        <f>IF(O31+Q31+S31&gt;2,1,0)</f>
        <v>0</v>
      </c>
      <c r="V31" s="28"/>
      <c r="W31" s="28"/>
      <c r="X31" s="59"/>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7"/>
    </row>
    <row r="32" spans="1:101" s="1" customFormat="1">
      <c r="A32" s="353" t="s">
        <v>104</v>
      </c>
      <c r="B32" s="13" t="s">
        <v>23</v>
      </c>
      <c r="C32" s="13" t="s">
        <v>24</v>
      </c>
      <c r="D32" s="13" t="s">
        <v>94</v>
      </c>
      <c r="E32" s="15" t="s">
        <v>33</v>
      </c>
      <c r="F32" s="50" t="s">
        <v>99</v>
      </c>
      <c r="G32" s="39" t="s">
        <v>96</v>
      </c>
      <c r="H32" s="50" t="s">
        <v>102</v>
      </c>
      <c r="I32" s="59"/>
      <c r="J32" s="59"/>
      <c r="K32" s="59"/>
      <c r="L32" s="59"/>
      <c r="M32" s="472" t="b">
        <v>0</v>
      </c>
      <c r="N32" s="80"/>
      <c r="O32" s="39">
        <f>IF(ISBLANK(N32), 0, LEN(N32) - LEN(SUBSTITUTE(N32, "-", "")) + 1)</f>
        <v>0</v>
      </c>
      <c r="P32" s="312"/>
      <c r="Q32" s="327"/>
      <c r="R32" s="327"/>
      <c r="S32" s="327"/>
      <c r="T32" s="329">
        <f>SUM(O32,Q32,S32)</f>
        <v>0</v>
      </c>
      <c r="U32" s="336">
        <f>IF(O32+Q32+S32&gt;2,1,0)</f>
        <v>0</v>
      </c>
      <c r="V32" s="28"/>
      <c r="W32" s="28"/>
      <c r="X32" s="59"/>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7"/>
    </row>
    <row r="33" spans="1:101" s="1" customFormat="1" ht="24">
      <c r="A33" s="352" t="s">
        <v>105</v>
      </c>
      <c r="B33" s="13" t="s">
        <v>23</v>
      </c>
      <c r="C33" s="184" t="s">
        <v>24</v>
      </c>
      <c r="D33" s="184" t="s">
        <v>94</v>
      </c>
      <c r="E33" s="290" t="s">
        <v>33</v>
      </c>
      <c r="F33" s="211" t="s">
        <v>45</v>
      </c>
      <c r="G33" s="211" t="s">
        <v>96</v>
      </c>
      <c r="H33" s="50" t="s">
        <v>102</v>
      </c>
      <c r="I33" s="211" t="s">
        <v>106</v>
      </c>
      <c r="J33" s="211" t="s">
        <v>107</v>
      </c>
      <c r="K33" s="211"/>
      <c r="L33" s="211"/>
      <c r="M33" s="472" t="b">
        <v>0</v>
      </c>
      <c r="N33" s="81"/>
      <c r="O33" s="39">
        <f>IF(ISBLANK(N33), 0, LEN(N33) - LEN(SUBSTITUTE(N33, "-", "")) + 1)</f>
        <v>0</v>
      </c>
      <c r="P33" s="311"/>
      <c r="Q33" s="327"/>
      <c r="R33" s="327"/>
      <c r="S33" s="327"/>
      <c r="T33" s="329">
        <f>SUM(O33,Q33,S33)</f>
        <v>0</v>
      </c>
      <c r="U33" s="336">
        <f>IF(O33+Q33+S33&gt;2,1,0)</f>
        <v>0</v>
      </c>
      <c r="V33" s="28"/>
      <c r="W33" s="28"/>
      <c r="X33" s="211"/>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7"/>
    </row>
    <row r="34" spans="1:101" s="1" customFormat="1" ht="36">
      <c r="A34" s="352" t="s">
        <v>108</v>
      </c>
      <c r="B34" s="13" t="s">
        <v>23</v>
      </c>
      <c r="C34" s="184" t="s">
        <v>43</v>
      </c>
      <c r="D34" s="184" t="s">
        <v>94</v>
      </c>
      <c r="E34" s="290" t="s">
        <v>33</v>
      </c>
      <c r="F34" s="211" t="s">
        <v>45</v>
      </c>
      <c r="G34" s="211" t="s">
        <v>96</v>
      </c>
      <c r="H34" s="50" t="s">
        <v>102</v>
      </c>
      <c r="I34" s="211" t="s">
        <v>109</v>
      </c>
      <c r="J34" s="211" t="s">
        <v>107</v>
      </c>
      <c r="K34" s="211"/>
      <c r="L34" s="211"/>
      <c r="M34" s="472" t="b">
        <v>0</v>
      </c>
      <c r="N34" s="81"/>
      <c r="O34" s="39">
        <f>IF(ISBLANK(N34), 0, LEN(N34) - LEN(SUBSTITUTE(N34, "-", "")) + 1)</f>
        <v>0</v>
      </c>
      <c r="P34" s="311"/>
      <c r="Q34" s="327"/>
      <c r="R34" s="327"/>
      <c r="S34" s="327"/>
      <c r="T34" s="329">
        <f>SUM(O34,Q34,S34)</f>
        <v>0</v>
      </c>
      <c r="U34" s="336">
        <f>IF(O34+Q34+S34&gt;2,1,0)</f>
        <v>0</v>
      </c>
      <c r="V34" s="28"/>
      <c r="W34" s="28"/>
      <c r="X34" s="211"/>
      <c r="Y34" s="41"/>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7"/>
    </row>
    <row r="35" spans="1:101" s="1" customFormat="1">
      <c r="A35" s="353" t="s">
        <v>110</v>
      </c>
      <c r="B35" s="13" t="s">
        <v>23</v>
      </c>
      <c r="C35" s="13" t="s">
        <v>111</v>
      </c>
      <c r="D35" s="13" t="s">
        <v>94</v>
      </c>
      <c r="E35" s="15" t="s">
        <v>26</v>
      </c>
      <c r="F35" s="39" t="s">
        <v>112</v>
      </c>
      <c r="G35" s="39" t="s">
        <v>96</v>
      </c>
      <c r="H35" s="50" t="s">
        <v>102</v>
      </c>
      <c r="I35" s="59"/>
      <c r="J35" s="59"/>
      <c r="K35" s="59"/>
      <c r="L35" s="59"/>
      <c r="M35" s="472" t="b">
        <v>0</v>
      </c>
      <c r="N35" s="80"/>
      <c r="O35" s="39">
        <f>IF(ISBLANK(N35), 0, LEN(N35) - LEN(SUBSTITUTE(N35, "-", "")) + 1)</f>
        <v>0</v>
      </c>
      <c r="P35" s="271"/>
      <c r="Q35" s="329"/>
      <c r="R35" s="329"/>
      <c r="S35" s="329"/>
      <c r="T35" s="329">
        <f>SUM(O35,Q35,S35)</f>
        <v>0</v>
      </c>
      <c r="U35" s="336">
        <f>IF(O35+Q35+S35&gt;2,1,0)</f>
        <v>0</v>
      </c>
      <c r="V35" s="28"/>
      <c r="W35" s="28"/>
      <c r="X35" s="59"/>
      <c r="Y35" s="41"/>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7"/>
    </row>
    <row r="36" spans="1:101" s="1" customFormat="1">
      <c r="A36" s="353" t="s">
        <v>113</v>
      </c>
      <c r="B36" s="13" t="s">
        <v>23</v>
      </c>
      <c r="C36" s="13" t="s">
        <v>111</v>
      </c>
      <c r="D36" s="13" t="s">
        <v>94</v>
      </c>
      <c r="E36" s="15" t="s">
        <v>33</v>
      </c>
      <c r="F36" s="50" t="s">
        <v>99</v>
      </c>
      <c r="G36" s="39" t="s">
        <v>96</v>
      </c>
      <c r="H36" s="50" t="s">
        <v>102</v>
      </c>
      <c r="I36" s="59"/>
      <c r="J36" s="59"/>
      <c r="K36" s="59"/>
      <c r="L36" s="59"/>
      <c r="M36" s="472" t="b">
        <v>0</v>
      </c>
      <c r="N36" s="80"/>
      <c r="O36" s="39">
        <f>IF(ISBLANK(N36), 0, LEN(N36) - LEN(SUBSTITUTE(N36, "-", "")) + 1)</f>
        <v>0</v>
      </c>
      <c r="P36" s="271"/>
      <c r="Q36" s="329"/>
      <c r="R36" s="329"/>
      <c r="S36" s="329"/>
      <c r="T36" s="329">
        <f>SUM(O36,Q36,S36)</f>
        <v>0</v>
      </c>
      <c r="U36" s="336">
        <f>IF(O36+Q36+S36&gt;2,1,0)</f>
        <v>0</v>
      </c>
      <c r="V36" s="28"/>
      <c r="W36" s="28"/>
      <c r="X36" s="59"/>
      <c r="Y36" s="41"/>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7"/>
    </row>
    <row r="37" spans="1:101" s="1" customFormat="1">
      <c r="A37" s="353" t="s">
        <v>114</v>
      </c>
      <c r="B37" s="13" t="s">
        <v>23</v>
      </c>
      <c r="C37" s="13" t="s">
        <v>111</v>
      </c>
      <c r="D37" s="13" t="s">
        <v>94</v>
      </c>
      <c r="E37" s="15" t="s">
        <v>33</v>
      </c>
      <c r="F37" s="50" t="s">
        <v>99</v>
      </c>
      <c r="G37" s="39" t="s">
        <v>96</v>
      </c>
      <c r="H37" s="50" t="s">
        <v>102</v>
      </c>
      <c r="I37" s="59"/>
      <c r="J37" s="59"/>
      <c r="K37" s="59"/>
      <c r="L37" s="59"/>
      <c r="M37" s="472" t="b">
        <v>0</v>
      </c>
      <c r="N37" s="80"/>
      <c r="O37" s="39">
        <f>IF(ISBLANK(N37), 0, LEN(N37) - LEN(SUBSTITUTE(N37, "-", "")) + 1)</f>
        <v>0</v>
      </c>
      <c r="P37" s="271"/>
      <c r="Q37" s="329"/>
      <c r="R37" s="329"/>
      <c r="S37" s="329"/>
      <c r="T37" s="329">
        <f>SUM(O37,Q37,S37)</f>
        <v>0</v>
      </c>
      <c r="U37" s="336">
        <f>IF(O37+Q37+S37&gt;2,1,0)</f>
        <v>0</v>
      </c>
      <c r="V37" s="28"/>
      <c r="W37" s="28"/>
      <c r="X37" s="59"/>
      <c r="Y37" s="41"/>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7"/>
    </row>
    <row r="38" spans="1:101" s="1" customFormat="1">
      <c r="A38" s="353" t="s">
        <v>115</v>
      </c>
      <c r="B38" s="13" t="s">
        <v>23</v>
      </c>
      <c r="C38" s="13" t="s">
        <v>111</v>
      </c>
      <c r="D38" s="13" t="s">
        <v>94</v>
      </c>
      <c r="E38" s="15" t="s">
        <v>33</v>
      </c>
      <c r="F38" s="50" t="s">
        <v>99</v>
      </c>
      <c r="G38" s="39" t="s">
        <v>96</v>
      </c>
      <c r="H38" s="50" t="s">
        <v>102</v>
      </c>
      <c r="I38" s="59"/>
      <c r="J38" s="59"/>
      <c r="K38" s="59"/>
      <c r="L38" s="59"/>
      <c r="M38" s="472" t="b">
        <v>0</v>
      </c>
      <c r="N38" s="80"/>
      <c r="O38" s="39">
        <f>IF(ISBLANK(N38), 0, LEN(N38) - LEN(SUBSTITUTE(N38, "-", "")) + 1)</f>
        <v>0</v>
      </c>
      <c r="P38" s="271"/>
      <c r="Q38" s="329"/>
      <c r="R38" s="329"/>
      <c r="S38" s="329"/>
      <c r="T38" s="329">
        <f>SUM(O38,Q38,S38)</f>
        <v>0</v>
      </c>
      <c r="U38" s="336">
        <f>IF(O38+Q38+S38&gt;2,1,0)</f>
        <v>0</v>
      </c>
      <c r="V38" s="28"/>
      <c r="W38" s="28"/>
      <c r="X38" s="59"/>
      <c r="Y38" s="41"/>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7"/>
    </row>
    <row r="39" spans="1:101" s="1" customFormat="1">
      <c r="A39" s="353" t="s">
        <v>116</v>
      </c>
      <c r="B39" s="13" t="s">
        <v>23</v>
      </c>
      <c r="C39" s="13" t="s">
        <v>111</v>
      </c>
      <c r="D39" s="13" t="s">
        <v>94</v>
      </c>
      <c r="E39" s="15" t="s">
        <v>33</v>
      </c>
      <c r="F39" s="50" t="s">
        <v>99</v>
      </c>
      <c r="G39" s="39" t="s">
        <v>96</v>
      </c>
      <c r="H39" s="50" t="s">
        <v>102</v>
      </c>
      <c r="I39" s="59"/>
      <c r="J39" s="59"/>
      <c r="K39" s="59"/>
      <c r="L39" s="59"/>
      <c r="M39" s="472" t="b">
        <v>0</v>
      </c>
      <c r="N39" s="80"/>
      <c r="O39" s="39">
        <f>IF(ISBLANK(N39), 0, LEN(N39) - LEN(SUBSTITUTE(N39, "-", "")) + 1)</f>
        <v>0</v>
      </c>
      <c r="P39" s="271"/>
      <c r="Q39" s="329"/>
      <c r="R39" s="329"/>
      <c r="S39" s="329"/>
      <c r="T39" s="329">
        <f>SUM(O39,Q39,S39)</f>
        <v>0</v>
      </c>
      <c r="U39" s="336">
        <f>IF(O39+Q39+S39&gt;2,1,0)</f>
        <v>0</v>
      </c>
      <c r="V39" s="28"/>
      <c r="W39" s="28"/>
      <c r="X39" s="59"/>
      <c r="Y39" s="41"/>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7"/>
    </row>
    <row r="40" spans="1:101" s="1" customFormat="1">
      <c r="A40" s="353" t="s">
        <v>117</v>
      </c>
      <c r="B40" s="13" t="s">
        <v>23</v>
      </c>
      <c r="C40" s="13" t="s">
        <v>111</v>
      </c>
      <c r="D40" s="13" t="s">
        <v>94</v>
      </c>
      <c r="E40" s="15" t="s">
        <v>33</v>
      </c>
      <c r="F40" s="50" t="s">
        <v>99</v>
      </c>
      <c r="G40" s="39" t="s">
        <v>96</v>
      </c>
      <c r="H40" s="50" t="s">
        <v>102</v>
      </c>
      <c r="I40" s="59"/>
      <c r="J40" s="59"/>
      <c r="K40" s="59"/>
      <c r="L40" s="59"/>
      <c r="M40" s="472" t="b">
        <v>0</v>
      </c>
      <c r="N40" s="560"/>
      <c r="O40" s="39">
        <f>IF(ISBLANK(N40), 0, LEN(N40) - LEN(SUBSTITUTE(N40, "-", "")) + 1)</f>
        <v>0</v>
      </c>
      <c r="P40" s="271"/>
      <c r="Q40" s="329"/>
      <c r="R40" s="329"/>
      <c r="S40" s="329"/>
      <c r="T40" s="329">
        <f>SUM(O40,Q40,S40)</f>
        <v>0</v>
      </c>
      <c r="U40" s="336">
        <f>IF(O40+Q40+S40&gt;2,1,0)</f>
        <v>0</v>
      </c>
      <c r="V40" s="28"/>
      <c r="W40" s="28"/>
      <c r="X40" s="59"/>
      <c r="Y40" s="41"/>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7"/>
    </row>
    <row r="41" spans="1:101" s="1" customFormat="1">
      <c r="A41" s="353" t="s">
        <v>118</v>
      </c>
      <c r="B41" s="13" t="s">
        <v>23</v>
      </c>
      <c r="C41" s="13" t="s">
        <v>111</v>
      </c>
      <c r="D41" s="13" t="s">
        <v>94</v>
      </c>
      <c r="E41" s="15" t="s">
        <v>33</v>
      </c>
      <c r="F41" s="50" t="s">
        <v>99</v>
      </c>
      <c r="G41" s="39" t="s">
        <v>96</v>
      </c>
      <c r="H41" s="50" t="s">
        <v>102</v>
      </c>
      <c r="I41" s="59"/>
      <c r="J41" s="59"/>
      <c r="K41" s="59"/>
      <c r="L41" s="59"/>
      <c r="M41" s="472" t="b">
        <v>0</v>
      </c>
      <c r="N41" s="80"/>
      <c r="O41" s="39">
        <f>IF(ISBLANK(N41), 0, LEN(N41) - LEN(SUBSTITUTE(N41, "-", "")) + 1)</f>
        <v>0</v>
      </c>
      <c r="P41" s="271"/>
      <c r="Q41" s="329"/>
      <c r="R41" s="329"/>
      <c r="S41" s="329"/>
      <c r="T41" s="329">
        <f>SUM(O41,Q41,S41)</f>
        <v>0</v>
      </c>
      <c r="U41" s="336">
        <f>IF(O41+Q41+S41&gt;2,1,0)</f>
        <v>0</v>
      </c>
      <c r="V41" s="28"/>
      <c r="W41" s="28"/>
      <c r="X41" s="59"/>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7"/>
    </row>
    <row r="42" spans="1:101" s="1" customFormat="1">
      <c r="A42" s="353" t="s">
        <v>119</v>
      </c>
      <c r="B42" s="13" t="s">
        <v>23</v>
      </c>
      <c r="C42" s="13" t="s">
        <v>43</v>
      </c>
      <c r="D42" s="13" t="s">
        <v>94</v>
      </c>
      <c r="E42" s="15" t="s">
        <v>26</v>
      </c>
      <c r="F42" s="50" t="s">
        <v>27</v>
      </c>
      <c r="G42" s="39" t="s">
        <v>96</v>
      </c>
      <c r="H42" s="50" t="s">
        <v>102</v>
      </c>
      <c r="I42" s="28"/>
      <c r="J42" s="28"/>
      <c r="K42" s="28"/>
      <c r="L42" s="28"/>
      <c r="M42" s="472" t="b">
        <v>0</v>
      </c>
      <c r="N42" s="80"/>
      <c r="O42" s="39">
        <f>IF(ISBLANK(N42), 0, LEN(N42) - LEN(SUBSTITUTE(N42, "-", "")) + 1)</f>
        <v>0</v>
      </c>
      <c r="P42" s="271"/>
      <c r="Q42" s="329"/>
      <c r="R42" s="329"/>
      <c r="S42" s="329"/>
      <c r="T42" s="329">
        <f>SUM(O42,Q42,S42)</f>
        <v>0</v>
      </c>
      <c r="U42" s="336">
        <f>IF(O42+Q42+S42&gt;2,1,0)</f>
        <v>0</v>
      </c>
      <c r="V42" s="28"/>
      <c r="W42" s="28"/>
      <c r="X42" s="28"/>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s="30"/>
    </row>
    <row r="43" spans="1:101">
      <c r="A43" s="353" t="s">
        <v>120</v>
      </c>
      <c r="B43" s="13" t="s">
        <v>23</v>
      </c>
      <c r="C43" s="13" t="s">
        <v>43</v>
      </c>
      <c r="D43" s="13" t="s">
        <v>94</v>
      </c>
      <c r="E43" s="15" t="s">
        <v>33</v>
      </c>
      <c r="F43" s="50" t="s">
        <v>99</v>
      </c>
      <c r="G43" s="39" t="s">
        <v>96</v>
      </c>
      <c r="H43" s="50" t="s">
        <v>102</v>
      </c>
      <c r="I43" s="50" t="s">
        <v>121</v>
      </c>
      <c r="J43" s="50"/>
      <c r="K43" s="50"/>
      <c r="L43" s="50"/>
      <c r="M43" s="472" t="b">
        <v>0</v>
      </c>
      <c r="N43" s="80"/>
      <c r="O43" s="39">
        <f>IF(ISBLANK(N43), 0, LEN(N43) - LEN(SUBSTITUTE(N43, "-", "")) + 1)</f>
        <v>0</v>
      </c>
      <c r="P43" s="271"/>
      <c r="Q43" s="329"/>
      <c r="R43" s="329"/>
      <c r="S43" s="329"/>
      <c r="T43" s="329">
        <f>SUM(O43,Q43,S43)</f>
        <v>0</v>
      </c>
      <c r="U43" s="336">
        <f>IF(O43+Q43+S43&gt;2,1,0)</f>
        <v>0</v>
      </c>
      <c r="V43" s="28"/>
      <c r="W43" s="28"/>
      <c r="X43" s="50"/>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row>
    <row r="44" spans="1:101" s="1" customFormat="1">
      <c r="A44" s="353" t="s">
        <v>122</v>
      </c>
      <c r="B44" s="13" t="s">
        <v>23</v>
      </c>
      <c r="C44" s="13" t="s">
        <v>43</v>
      </c>
      <c r="D44" s="13" t="s">
        <v>94</v>
      </c>
      <c r="E44" s="15" t="s">
        <v>33</v>
      </c>
      <c r="F44" s="50" t="s">
        <v>99</v>
      </c>
      <c r="G44" s="39" t="s">
        <v>96</v>
      </c>
      <c r="H44" s="50" t="s">
        <v>102</v>
      </c>
      <c r="I44" s="28"/>
      <c r="J44" s="28"/>
      <c r="K44" s="28"/>
      <c r="L44" s="28"/>
      <c r="M44" s="472" t="b">
        <v>0</v>
      </c>
      <c r="N44" s="80"/>
      <c r="O44" s="39">
        <f>IF(ISBLANK(N44), 0, LEN(N44) - LEN(SUBSTITUTE(N44, "-", "")) + 1)</f>
        <v>0</v>
      </c>
      <c r="P44" s="271"/>
      <c r="Q44" s="329"/>
      <c r="R44" s="329"/>
      <c r="S44" s="329"/>
      <c r="T44" s="329">
        <f>SUM(O44,Q44,S44)</f>
        <v>0</v>
      </c>
      <c r="U44" s="336">
        <f>IF(O44+Q44+S44&gt;2,1,0)</f>
        <v>0</v>
      </c>
      <c r="V44" s="28"/>
      <c r="W44" s="28"/>
      <c r="X44" s="28"/>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7"/>
    </row>
    <row r="45" spans="1:101" s="1" customFormat="1">
      <c r="A45" s="353" t="s">
        <v>123</v>
      </c>
      <c r="B45" s="13" t="s">
        <v>23</v>
      </c>
      <c r="C45" s="13" t="s">
        <v>111</v>
      </c>
      <c r="D45" s="13" t="s">
        <v>94</v>
      </c>
      <c r="E45" s="15" t="s">
        <v>33</v>
      </c>
      <c r="F45" s="50" t="s">
        <v>99</v>
      </c>
      <c r="G45" s="39" t="s">
        <v>96</v>
      </c>
      <c r="H45" s="50" t="s">
        <v>102</v>
      </c>
      <c r="I45" s="59"/>
      <c r="J45" s="59"/>
      <c r="K45" s="59"/>
      <c r="L45" s="59"/>
      <c r="M45" s="472" t="b">
        <v>0</v>
      </c>
      <c r="N45" s="80"/>
      <c r="O45" s="39">
        <f>IF(ISBLANK(N45), 0, LEN(N45) - LEN(SUBSTITUTE(N45, "-", "")) + 1)</f>
        <v>0</v>
      </c>
      <c r="P45" s="271"/>
      <c r="Q45" s="329"/>
      <c r="R45" s="329"/>
      <c r="S45" s="329"/>
      <c r="T45" s="329">
        <f>SUM(O45,Q45,S45)</f>
        <v>0</v>
      </c>
      <c r="U45" s="336">
        <f>IF(O45+Q45+S45&gt;2,1,0)</f>
        <v>0</v>
      </c>
      <c r="V45" s="28"/>
      <c r="W45" s="28"/>
      <c r="X45" s="59"/>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7"/>
    </row>
    <row r="46" spans="1:101">
      <c r="A46" s="353" t="s">
        <v>124</v>
      </c>
      <c r="B46" s="13" t="s">
        <v>23</v>
      </c>
      <c r="C46" s="13" t="s">
        <v>43</v>
      </c>
      <c r="D46" s="13" t="s">
        <v>94</v>
      </c>
      <c r="E46" s="15" t="s">
        <v>33</v>
      </c>
      <c r="F46" s="50" t="s">
        <v>125</v>
      </c>
      <c r="G46" s="39" t="s">
        <v>96</v>
      </c>
      <c r="H46" s="39" t="s">
        <v>126</v>
      </c>
      <c r="I46" s="28" t="s">
        <v>127</v>
      </c>
      <c r="J46" s="28"/>
      <c r="K46" s="28"/>
      <c r="L46" s="28"/>
      <c r="M46" s="472" t="b">
        <v>0</v>
      </c>
      <c r="N46" s="561"/>
      <c r="O46" s="39">
        <f>IF(ISBLANK(N46), 0, LEN(N46) - LEN(SUBSTITUTE(N46, "-", "")) + 1)</f>
        <v>0</v>
      </c>
      <c r="P46" s="311"/>
      <c r="Q46" s="327"/>
      <c r="R46" s="327"/>
      <c r="S46" s="327"/>
      <c r="T46" s="329">
        <f>SUM(O46,Q46,S46)</f>
        <v>0</v>
      </c>
      <c r="U46" s="336">
        <f>IF(O46+Q46+S46&gt;2,1,0)</f>
        <v>0</v>
      </c>
      <c r="V46" s="28"/>
      <c r="W46" s="28"/>
      <c r="X46" s="28"/>
      <c r="Y46" s="41"/>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row>
    <row r="47" spans="1:101" s="1" customFormat="1">
      <c r="A47" s="353" t="s">
        <v>128</v>
      </c>
      <c r="B47" s="13" t="s">
        <v>23</v>
      </c>
      <c r="C47" s="13" t="s">
        <v>43</v>
      </c>
      <c r="D47" s="13" t="s">
        <v>94</v>
      </c>
      <c r="E47" s="15" t="s">
        <v>33</v>
      </c>
      <c r="F47" s="50" t="s">
        <v>125</v>
      </c>
      <c r="G47" s="39" t="s">
        <v>96</v>
      </c>
      <c r="H47" s="39" t="s">
        <v>126</v>
      </c>
      <c r="I47" s="28" t="s">
        <v>127</v>
      </c>
      <c r="J47" s="28"/>
      <c r="K47" s="28"/>
      <c r="L47" s="28"/>
      <c r="M47" s="472" t="b">
        <v>0</v>
      </c>
      <c r="N47" s="560"/>
      <c r="O47" s="39">
        <f>IF(ISBLANK(N47), 0, LEN(N47) - LEN(SUBSTITUTE(N47, "-", "")) + 1)</f>
        <v>0</v>
      </c>
      <c r="P47" s="311"/>
      <c r="Q47" s="327"/>
      <c r="R47" s="327"/>
      <c r="S47" s="327"/>
      <c r="T47" s="329">
        <f>SUM(O47,Q47,S47)</f>
        <v>0</v>
      </c>
      <c r="U47" s="336">
        <f>IF(O47+Q47+S47&gt;2,1,0)</f>
        <v>0</v>
      </c>
      <c r="V47" s="28"/>
      <c r="W47" s="28"/>
      <c r="X47" s="28"/>
      <c r="Y47" s="41"/>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7"/>
    </row>
    <row r="48" spans="1:101" s="1" customFormat="1">
      <c r="A48" s="353" t="s">
        <v>129</v>
      </c>
      <c r="B48" s="13" t="s">
        <v>23</v>
      </c>
      <c r="C48" s="13" t="s">
        <v>43</v>
      </c>
      <c r="D48" s="13" t="s">
        <v>94</v>
      </c>
      <c r="E48" s="15" t="s">
        <v>26</v>
      </c>
      <c r="F48" s="50" t="s">
        <v>27</v>
      </c>
      <c r="G48" s="39" t="s">
        <v>130</v>
      </c>
      <c r="H48" s="39" t="s">
        <v>126</v>
      </c>
      <c r="I48" s="50" t="s">
        <v>131</v>
      </c>
      <c r="J48" s="50"/>
      <c r="K48" s="50"/>
      <c r="L48" s="50"/>
      <c r="M48" s="472" t="b">
        <v>0</v>
      </c>
      <c r="N48" s="562"/>
      <c r="O48" s="39">
        <f>IF(ISBLANK(N48), 0, LEN(N48) - LEN(SUBSTITUTE(N48, "-", "")) + 1)</f>
        <v>0</v>
      </c>
      <c r="P48" s="269"/>
      <c r="Q48" s="329"/>
      <c r="R48" s="329"/>
      <c r="S48" s="329"/>
      <c r="T48" s="329">
        <f>SUM(O48,Q48,S48)</f>
        <v>0</v>
      </c>
      <c r="U48" s="336">
        <f>IF(O48+Q48+S48&gt;2,1,0)</f>
        <v>0</v>
      </c>
      <c r="V48" s="28"/>
      <c r="W48" s="28"/>
      <c r="X48" s="50"/>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7"/>
    </row>
    <row r="49" spans="1:101" s="1" customFormat="1">
      <c r="A49" s="353" t="s">
        <v>132</v>
      </c>
      <c r="B49" s="13" t="s">
        <v>23</v>
      </c>
      <c r="C49" s="39" t="s">
        <v>43</v>
      </c>
      <c r="D49" s="39" t="s">
        <v>94</v>
      </c>
      <c r="E49" s="61" t="s">
        <v>26</v>
      </c>
      <c r="F49" s="50" t="s">
        <v>133</v>
      </c>
      <c r="G49" s="39" t="s">
        <v>130</v>
      </c>
      <c r="H49" s="39" t="s">
        <v>126</v>
      </c>
      <c r="I49" s="50" t="s">
        <v>134</v>
      </c>
      <c r="J49" s="50"/>
      <c r="K49" s="50"/>
      <c r="L49" s="50"/>
      <c r="M49" s="472" t="b">
        <v>0</v>
      </c>
      <c r="N49" s="562"/>
      <c r="O49" s="39">
        <f>IF(ISBLANK(N49), 0, LEN(N49) - LEN(SUBSTITUTE(N49, "-", "")) + 1)</f>
        <v>0</v>
      </c>
      <c r="P49" s="269"/>
      <c r="Q49" s="327"/>
      <c r="R49" s="327"/>
      <c r="S49" s="327"/>
      <c r="T49" s="329">
        <f>SUM(O49,Q49,S49)</f>
        <v>0</v>
      </c>
      <c r="U49" s="336">
        <f>IF(O49+Q49+S49&gt;2,1,0)</f>
        <v>0</v>
      </c>
      <c r="V49" s="28"/>
      <c r="W49" s="28"/>
      <c r="X49" s="50"/>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7"/>
    </row>
    <row r="50" spans="1:101" s="1" customFormat="1">
      <c r="A50" s="353" t="s">
        <v>135</v>
      </c>
      <c r="B50" s="13" t="s">
        <v>23</v>
      </c>
      <c r="C50" s="13" t="s">
        <v>43</v>
      </c>
      <c r="D50" s="13" t="s">
        <v>94</v>
      </c>
      <c r="E50" s="15" t="s">
        <v>26</v>
      </c>
      <c r="F50" s="50" t="s">
        <v>133</v>
      </c>
      <c r="G50" s="39" t="s">
        <v>130</v>
      </c>
      <c r="H50" s="39" t="s">
        <v>126</v>
      </c>
      <c r="I50" s="50" t="s">
        <v>136</v>
      </c>
      <c r="J50" s="50"/>
      <c r="K50" s="50"/>
      <c r="L50" s="50"/>
      <c r="M50" s="472" t="b">
        <v>0</v>
      </c>
      <c r="N50" s="562"/>
      <c r="O50" s="39">
        <f>IF(ISBLANK(N50), 0, LEN(N50) - LEN(SUBSTITUTE(N50, "-", "")) + 1)</f>
        <v>0</v>
      </c>
      <c r="P50" s="269"/>
      <c r="Q50" s="327"/>
      <c r="R50" s="327"/>
      <c r="S50" s="327"/>
      <c r="T50" s="329">
        <f>SUM(O50,Q50,S50)</f>
        <v>0</v>
      </c>
      <c r="U50" s="336">
        <f>IF(O50+Q50+S50&gt;2,1,0)</f>
        <v>0</v>
      </c>
      <c r="V50" s="28"/>
      <c r="W50" s="28"/>
      <c r="X50" s="50"/>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7"/>
    </row>
    <row r="51" spans="1:101" s="1" customFormat="1" ht="24">
      <c r="A51" s="352" t="s">
        <v>137</v>
      </c>
      <c r="B51" s="13" t="s">
        <v>138</v>
      </c>
      <c r="C51" s="184" t="s">
        <v>43</v>
      </c>
      <c r="D51" s="184" t="s">
        <v>94</v>
      </c>
      <c r="E51" s="290" t="s">
        <v>33</v>
      </c>
      <c r="F51" s="211" t="s">
        <v>45</v>
      </c>
      <c r="G51" s="211" t="s">
        <v>139</v>
      </c>
      <c r="H51" s="211" t="s">
        <v>140</v>
      </c>
      <c r="I51" s="211" t="s">
        <v>141</v>
      </c>
      <c r="J51" s="59"/>
      <c r="K51" s="59"/>
      <c r="L51" s="59"/>
      <c r="M51" s="472" t="b">
        <v>0</v>
      </c>
      <c r="N51" s="81"/>
      <c r="O51" s="39">
        <f>IF(ISBLANK(N51), 0, LEN(N51) - LEN(SUBSTITUTE(N51, "-", "")) + 1)</f>
        <v>0</v>
      </c>
      <c r="P51" s="271"/>
      <c r="Q51" s="329"/>
      <c r="R51" s="329"/>
      <c r="S51" s="329"/>
      <c r="T51" s="329">
        <f>SUM(O51,Q51,S51)</f>
        <v>0</v>
      </c>
      <c r="U51" s="336">
        <f>IF(O51+Q51+S51&gt;2,1,0)</f>
        <v>0</v>
      </c>
      <c r="V51" s="28"/>
      <c r="W51" s="28"/>
      <c r="X51" s="59"/>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7"/>
    </row>
    <row r="52" spans="1:101" s="1" customFormat="1" ht="24">
      <c r="A52" s="352" t="s">
        <v>142</v>
      </c>
      <c r="B52" s="13" t="s">
        <v>138</v>
      </c>
      <c r="C52" s="184" t="s">
        <v>43</v>
      </c>
      <c r="D52" s="184" t="s">
        <v>94</v>
      </c>
      <c r="E52" s="290" t="s">
        <v>33</v>
      </c>
      <c r="F52" s="211" t="s">
        <v>45</v>
      </c>
      <c r="G52" s="211" t="s">
        <v>139</v>
      </c>
      <c r="H52" s="211" t="s">
        <v>140</v>
      </c>
      <c r="I52" s="211" t="s">
        <v>143</v>
      </c>
      <c r="J52" s="59"/>
      <c r="K52" s="59"/>
      <c r="L52" s="59"/>
      <c r="M52" s="472" t="b">
        <v>0</v>
      </c>
      <c r="N52" s="81"/>
      <c r="O52" s="39">
        <f>IF(ISBLANK(N52), 0, LEN(N52) - LEN(SUBSTITUTE(N52, "-", "")) + 1)</f>
        <v>0</v>
      </c>
      <c r="P52" s="271"/>
      <c r="Q52" s="329"/>
      <c r="R52" s="329"/>
      <c r="S52" s="329"/>
      <c r="T52" s="329">
        <f>SUM(O52,Q52,S52)</f>
        <v>0</v>
      </c>
      <c r="U52" s="336">
        <f>IF(O52+Q52+S52&gt;2,1,0)</f>
        <v>0</v>
      </c>
      <c r="V52" s="28"/>
      <c r="W52" s="28"/>
      <c r="X52" s="59"/>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7"/>
    </row>
    <row r="53" spans="1:101" s="1" customFormat="1">
      <c r="A53" s="353" t="s">
        <v>144</v>
      </c>
      <c r="B53" s="13" t="s">
        <v>23</v>
      </c>
      <c r="C53" s="37" t="s">
        <v>43</v>
      </c>
      <c r="D53" s="13" t="s">
        <v>94</v>
      </c>
      <c r="E53" s="152" t="s">
        <v>26</v>
      </c>
      <c r="F53" s="58" t="s">
        <v>145</v>
      </c>
      <c r="G53" s="28" t="s">
        <v>146</v>
      </c>
      <c r="H53" s="28" t="s">
        <v>147</v>
      </c>
      <c r="I53" s="59"/>
      <c r="J53" s="59"/>
      <c r="K53" s="59"/>
      <c r="L53" s="59"/>
      <c r="M53" s="472" t="b">
        <v>0</v>
      </c>
      <c r="N53" s="563"/>
      <c r="O53" s="39">
        <f>IF(ISBLANK(N53), 0, LEN(N53) - LEN(SUBSTITUTE(N53, "-", "")) + 1)</f>
        <v>0</v>
      </c>
      <c r="P53" s="312"/>
      <c r="Q53" s="327"/>
      <c r="R53" s="327"/>
      <c r="S53" s="327"/>
      <c r="T53" s="329">
        <f>SUM(O53,Q53,S53)</f>
        <v>0</v>
      </c>
      <c r="U53" s="336">
        <f>IF(O53+Q53+S53&gt;2,1,0)</f>
        <v>0</v>
      </c>
      <c r="V53" s="28"/>
      <c r="W53" s="28"/>
      <c r="X53" s="59"/>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7"/>
    </row>
    <row r="54" spans="1:101" s="1" customFormat="1">
      <c r="A54" s="353" t="s">
        <v>148</v>
      </c>
      <c r="B54" s="13" t="s">
        <v>23</v>
      </c>
      <c r="C54" s="37" t="s">
        <v>43</v>
      </c>
      <c r="D54" s="13" t="s">
        <v>94</v>
      </c>
      <c r="E54" s="152" t="s">
        <v>26</v>
      </c>
      <c r="F54" s="58" t="s">
        <v>145</v>
      </c>
      <c r="G54" s="28" t="s">
        <v>146</v>
      </c>
      <c r="H54" s="32" t="s">
        <v>147</v>
      </c>
      <c r="I54" s="59"/>
      <c r="J54" s="59"/>
      <c r="K54" s="59"/>
      <c r="L54" s="59"/>
      <c r="M54" s="472" t="b">
        <v>0</v>
      </c>
      <c r="N54" s="563"/>
      <c r="O54" s="39">
        <f>IF(ISBLANK(N54), 0, LEN(N54) - LEN(SUBSTITUTE(N54, "-", "")) + 1)</f>
        <v>0</v>
      </c>
      <c r="P54" s="312"/>
      <c r="Q54" s="327"/>
      <c r="R54" s="327"/>
      <c r="S54" s="327"/>
      <c r="T54" s="329">
        <f>SUM(O54,Q54,S54)</f>
        <v>0</v>
      </c>
      <c r="U54" s="336">
        <f>IF(O54+Q54+S54&gt;2,1,0)</f>
        <v>0</v>
      </c>
      <c r="V54" s="28"/>
      <c r="W54" s="28"/>
      <c r="X54" s="59"/>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7"/>
    </row>
    <row r="55" spans="1:101" s="1" customFormat="1">
      <c r="A55" s="353" t="s">
        <v>149</v>
      </c>
      <c r="B55" s="13" t="s">
        <v>23</v>
      </c>
      <c r="C55" s="13" t="s">
        <v>43</v>
      </c>
      <c r="D55" s="13" t="s">
        <v>150</v>
      </c>
      <c r="E55" s="15" t="s">
        <v>26</v>
      </c>
      <c r="F55" s="50" t="s">
        <v>27</v>
      </c>
      <c r="G55" s="61" t="s">
        <v>151</v>
      </c>
      <c r="H55" s="28" t="s">
        <v>29</v>
      </c>
      <c r="I55" s="147" t="s">
        <v>152</v>
      </c>
      <c r="J55" s="50"/>
      <c r="K55" s="50"/>
      <c r="L55" s="50"/>
      <c r="M55" s="472" t="b">
        <v>1</v>
      </c>
      <c r="N55" s="562"/>
      <c r="O55" s="39">
        <f>IF(ISBLANK(N55), 0, LEN(N55) - LEN(SUBSTITUTE(N55, "-", "")) + 1)</f>
        <v>0</v>
      </c>
      <c r="P55" s="313"/>
      <c r="Q55" s="329"/>
      <c r="R55" s="329"/>
      <c r="S55" s="329"/>
      <c r="T55" s="329">
        <f>SUM(O55,Q55,S55)</f>
        <v>0</v>
      </c>
      <c r="U55" s="336">
        <f>IF(O55+Q55+S55&gt;2,1,0)</f>
        <v>0</v>
      </c>
      <c r="V55" s="39"/>
      <c r="W55" s="39"/>
      <c r="X55" s="50"/>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7"/>
    </row>
    <row r="56" spans="1:101" s="1" customFormat="1">
      <c r="A56" s="353" t="s">
        <v>153</v>
      </c>
      <c r="B56" s="13" t="s">
        <v>23</v>
      </c>
      <c r="C56" s="13" t="s">
        <v>43</v>
      </c>
      <c r="D56" s="13" t="s">
        <v>150</v>
      </c>
      <c r="E56" s="15" t="s">
        <v>26</v>
      </c>
      <c r="F56" s="50" t="s">
        <v>27</v>
      </c>
      <c r="G56" s="61" t="s">
        <v>151</v>
      </c>
      <c r="H56" s="28" t="s">
        <v>29</v>
      </c>
      <c r="I56" s="147" t="s">
        <v>152</v>
      </c>
      <c r="J56" s="50"/>
      <c r="K56" s="50"/>
      <c r="L56" s="50"/>
      <c r="M56" s="472" t="b">
        <v>1</v>
      </c>
      <c r="N56" s="562"/>
      <c r="O56" s="39">
        <f>IF(ISBLANK(N56), 0, LEN(N56) - LEN(SUBSTITUTE(N56, "-", "")) + 1)</f>
        <v>0</v>
      </c>
      <c r="P56" s="313"/>
      <c r="Q56" s="329"/>
      <c r="R56" s="329"/>
      <c r="S56" s="329"/>
      <c r="T56" s="329">
        <f>SUM(O56,Q56,S56)</f>
        <v>0</v>
      </c>
      <c r="U56" s="336">
        <f>IF(O56+Q56+S56&gt;2,1,0)</f>
        <v>0</v>
      </c>
      <c r="V56" s="39"/>
      <c r="W56" s="39"/>
      <c r="X56" s="50"/>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7"/>
    </row>
    <row r="57" spans="1:101" s="1" customFormat="1">
      <c r="A57" s="353" t="s">
        <v>154</v>
      </c>
      <c r="B57" s="13" t="s">
        <v>23</v>
      </c>
      <c r="C57" s="13" t="s">
        <v>43</v>
      </c>
      <c r="D57" s="13" t="s">
        <v>150</v>
      </c>
      <c r="E57" s="15" t="s">
        <v>33</v>
      </c>
      <c r="F57" s="50" t="s">
        <v>155</v>
      </c>
      <c r="G57" s="61" t="s">
        <v>151</v>
      </c>
      <c r="H57" s="28" t="s">
        <v>29</v>
      </c>
      <c r="I57" s="147" t="s">
        <v>156</v>
      </c>
      <c r="J57" s="50"/>
      <c r="K57" s="50"/>
      <c r="L57" s="50"/>
      <c r="M57" s="472" t="b">
        <v>0</v>
      </c>
      <c r="N57" s="562"/>
      <c r="O57" s="39">
        <f>IF(ISBLANK(N57), 0, LEN(N57) - LEN(SUBSTITUTE(N57, "-", "")) + 1)</f>
        <v>0</v>
      </c>
      <c r="P57" s="313"/>
      <c r="Q57" s="329"/>
      <c r="R57" s="329"/>
      <c r="S57" s="329"/>
      <c r="T57" s="329">
        <f>SUM(O57,Q57,S57)</f>
        <v>0</v>
      </c>
      <c r="U57" s="336">
        <f>IF(O57+Q57+S57&gt;2,1,0)</f>
        <v>0</v>
      </c>
      <c r="V57" s="39"/>
      <c r="W57" s="39"/>
      <c r="X57" s="50"/>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7"/>
    </row>
    <row r="58" spans="1:101" s="1" customFormat="1">
      <c r="A58" s="353" t="s">
        <v>157</v>
      </c>
      <c r="B58" s="13" t="s">
        <v>23</v>
      </c>
      <c r="C58" s="13" t="s">
        <v>158</v>
      </c>
      <c r="D58" s="13" t="s">
        <v>150</v>
      </c>
      <c r="E58" s="15" t="s">
        <v>26</v>
      </c>
      <c r="F58" s="50" t="s">
        <v>27</v>
      </c>
      <c r="G58" s="61" t="s">
        <v>159</v>
      </c>
      <c r="H58" s="28" t="s">
        <v>29</v>
      </c>
      <c r="I58" s="147" t="s">
        <v>160</v>
      </c>
      <c r="J58" s="50"/>
      <c r="K58" s="50"/>
      <c r="L58" s="50"/>
      <c r="M58" s="472" t="b">
        <v>1</v>
      </c>
      <c r="N58" s="563">
        <v>46092</v>
      </c>
      <c r="O58" s="39">
        <f>IF(ISBLANK(N58), 0, LEN(N58) - LEN(SUBSTITUTE(N58, "-", "")) + 1)</f>
        <v>1</v>
      </c>
      <c r="P58" s="314"/>
      <c r="Q58" s="329"/>
      <c r="R58" s="329"/>
      <c r="S58" s="329"/>
      <c r="T58" s="329">
        <f>SUM(O58,Q58,S58)</f>
        <v>1</v>
      </c>
      <c r="U58" s="336">
        <f>IF(O58+Q58+S58&gt;2,1,0)</f>
        <v>0</v>
      </c>
      <c r="V58" s="39"/>
      <c r="W58" s="39"/>
      <c r="X58" s="50"/>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7"/>
    </row>
    <row r="59" spans="1:101" s="1" customFormat="1" ht="45.75">
      <c r="A59" s="356" t="s">
        <v>161</v>
      </c>
      <c r="B59" s="13" t="s">
        <v>23</v>
      </c>
      <c r="C59" s="37" t="s">
        <v>162</v>
      </c>
      <c r="D59" s="13" t="s">
        <v>150</v>
      </c>
      <c r="E59" s="15" t="s">
        <v>26</v>
      </c>
      <c r="F59" s="50" t="s">
        <v>27</v>
      </c>
      <c r="G59" s="61" t="s">
        <v>163</v>
      </c>
      <c r="H59" s="28" t="s">
        <v>29</v>
      </c>
      <c r="I59" s="147" t="s">
        <v>160</v>
      </c>
      <c r="J59" s="258" t="s">
        <v>164</v>
      </c>
      <c r="K59" s="50"/>
      <c r="L59" s="50"/>
      <c r="M59" s="472" t="b">
        <v>1</v>
      </c>
      <c r="N59" s="563">
        <v>46092</v>
      </c>
      <c r="O59" s="39">
        <f>IF(ISBLANK(N59), 0, LEN(N59) - LEN(SUBSTITUTE(N59, "-", "")) + 1)</f>
        <v>1</v>
      </c>
      <c r="P59" s="314"/>
      <c r="Q59" s="329"/>
      <c r="R59" s="329"/>
      <c r="S59" s="329"/>
      <c r="T59" s="329">
        <f>SUM(O59,Q59,S59)</f>
        <v>1</v>
      </c>
      <c r="U59" s="336">
        <f>IF(O59+Q59+S59&gt;2,1,0)</f>
        <v>0</v>
      </c>
      <c r="V59" s="39"/>
      <c r="W59" s="39"/>
      <c r="X59" s="50"/>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7"/>
    </row>
    <row r="60" spans="1:101" s="1" customFormat="1" ht="45.75">
      <c r="A60" s="353" t="s">
        <v>165</v>
      </c>
      <c r="B60" s="13" t="s">
        <v>23</v>
      </c>
      <c r="C60" s="13" t="s">
        <v>166</v>
      </c>
      <c r="D60" s="13" t="s">
        <v>150</v>
      </c>
      <c r="E60" s="15" t="s">
        <v>33</v>
      </c>
      <c r="F60" s="58" t="s">
        <v>45</v>
      </c>
      <c r="G60" s="61" t="s">
        <v>163</v>
      </c>
      <c r="H60" s="28" t="s">
        <v>29</v>
      </c>
      <c r="I60" s="147" t="s">
        <v>156</v>
      </c>
      <c r="J60" s="258" t="s">
        <v>164</v>
      </c>
      <c r="K60" s="50"/>
      <c r="L60" s="50"/>
      <c r="M60" s="472" t="b">
        <v>0</v>
      </c>
      <c r="N60" s="565">
        <v>46090</v>
      </c>
      <c r="O60" s="39">
        <f>IF(ISBLANK(N60), 0, LEN(N60) - LEN(SUBSTITUTE(N60, "-", "")) + 1)</f>
        <v>1</v>
      </c>
      <c r="P60" s="314"/>
      <c r="Q60" s="329"/>
      <c r="R60" s="329"/>
      <c r="S60" s="329"/>
      <c r="T60" s="329">
        <f>SUM(O60,Q60,S60)</f>
        <v>1</v>
      </c>
      <c r="U60" s="336">
        <f>IF(O60+Q60+S60&gt;2,1,0)</f>
        <v>0</v>
      </c>
      <c r="V60" s="39"/>
      <c r="W60" s="39"/>
      <c r="X60" s="50"/>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7"/>
    </row>
    <row r="61" spans="1:101" s="1" customFormat="1" ht="45.75">
      <c r="A61" s="353" t="s">
        <v>167</v>
      </c>
      <c r="B61" s="13" t="s">
        <v>23</v>
      </c>
      <c r="C61" s="37" t="s">
        <v>162</v>
      </c>
      <c r="D61" s="13" t="s">
        <v>150</v>
      </c>
      <c r="E61" s="15" t="s">
        <v>26</v>
      </c>
      <c r="F61" s="50" t="s">
        <v>27</v>
      </c>
      <c r="G61" s="61" t="s">
        <v>163</v>
      </c>
      <c r="H61" s="28" t="s">
        <v>29</v>
      </c>
      <c r="I61" s="147" t="s">
        <v>160</v>
      </c>
      <c r="J61" s="258" t="s">
        <v>164</v>
      </c>
      <c r="K61" s="50"/>
      <c r="L61" s="50"/>
      <c r="M61" s="472" t="b">
        <v>1</v>
      </c>
      <c r="N61" s="563">
        <v>46092</v>
      </c>
      <c r="O61" s="39">
        <f>IF(ISBLANK(N61), 0, LEN(N61) - LEN(SUBSTITUTE(N61, "-", "")) + 1)</f>
        <v>1</v>
      </c>
      <c r="P61" s="314"/>
      <c r="Q61" s="329"/>
      <c r="R61" s="329"/>
      <c r="S61" s="329"/>
      <c r="T61" s="329">
        <f>SUM(O61,Q61,S61)</f>
        <v>1</v>
      </c>
      <c r="U61" s="336">
        <f>IF(O61+Q61+S61&gt;2,1,0)</f>
        <v>0</v>
      </c>
      <c r="V61" s="39"/>
      <c r="W61" s="39"/>
      <c r="X61" s="50"/>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7"/>
    </row>
    <row r="62" spans="1:101" s="1" customFormat="1">
      <c r="A62" s="353" t="s">
        <v>168</v>
      </c>
      <c r="B62" s="13" t="s">
        <v>23</v>
      </c>
      <c r="C62" s="13" t="s">
        <v>169</v>
      </c>
      <c r="D62" s="13" t="s">
        <v>170</v>
      </c>
      <c r="E62" s="15" t="s">
        <v>26</v>
      </c>
      <c r="F62" s="50" t="s">
        <v>27</v>
      </c>
      <c r="G62" s="61" t="s">
        <v>171</v>
      </c>
      <c r="H62" s="28" t="s">
        <v>29</v>
      </c>
      <c r="I62" s="147" t="s">
        <v>152</v>
      </c>
      <c r="J62" s="50"/>
      <c r="K62" s="50"/>
      <c r="L62" s="50"/>
      <c r="M62" s="472" t="b">
        <v>1</v>
      </c>
      <c r="N62" s="560">
        <v>46100</v>
      </c>
      <c r="O62" s="39">
        <f>IF(ISBLANK(N62), 0, LEN(N62) - LEN(SUBSTITUTE(N62, "-", "")) + 1)</f>
        <v>1</v>
      </c>
      <c r="P62" s="269"/>
      <c r="Q62" s="329"/>
      <c r="R62" s="329"/>
      <c r="S62" s="329"/>
      <c r="T62" s="329">
        <f>SUM(O62,Q62,S62)</f>
        <v>1</v>
      </c>
      <c r="U62" s="336">
        <f>IF(O62+Q62+S62&gt;2,1,0)</f>
        <v>0</v>
      </c>
      <c r="V62" s="39"/>
      <c r="W62" s="39"/>
      <c r="X62" s="50"/>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7"/>
    </row>
    <row r="63" spans="1:101" s="1" customFormat="1">
      <c r="A63" s="353" t="s">
        <v>172</v>
      </c>
      <c r="B63" s="13" t="s">
        <v>23</v>
      </c>
      <c r="C63" s="13" t="s">
        <v>169</v>
      </c>
      <c r="D63" s="13" t="s">
        <v>170</v>
      </c>
      <c r="E63" s="15" t="s">
        <v>26</v>
      </c>
      <c r="F63" s="50" t="s">
        <v>27</v>
      </c>
      <c r="G63" s="61" t="s">
        <v>171</v>
      </c>
      <c r="H63" s="28" t="s">
        <v>29</v>
      </c>
      <c r="I63" s="147" t="s">
        <v>152</v>
      </c>
      <c r="J63" s="50"/>
      <c r="K63" s="50"/>
      <c r="L63" s="50"/>
      <c r="M63" s="472" t="b">
        <v>1</v>
      </c>
      <c r="N63" s="560">
        <v>46100</v>
      </c>
      <c r="O63" s="39">
        <f>IF(ISBLANK(N63), 0, LEN(N63) - LEN(SUBSTITUTE(N63, "-", "")) + 1)</f>
        <v>1</v>
      </c>
      <c r="P63" s="269"/>
      <c r="Q63" s="329"/>
      <c r="R63" s="329"/>
      <c r="S63" s="329"/>
      <c r="T63" s="329">
        <f>SUM(O63,Q63,S63)</f>
        <v>1</v>
      </c>
      <c r="U63" s="336">
        <f>IF(O63+Q63+S63&gt;2,1,0)</f>
        <v>0</v>
      </c>
      <c r="V63" s="39"/>
      <c r="W63" s="39"/>
      <c r="X63" s="50"/>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7"/>
    </row>
    <row r="64" spans="1:101" s="1" customFormat="1">
      <c r="A64" s="353" t="s">
        <v>173</v>
      </c>
      <c r="B64" s="13" t="s">
        <v>23</v>
      </c>
      <c r="C64" s="13" t="s">
        <v>43</v>
      </c>
      <c r="D64" s="13" t="s">
        <v>150</v>
      </c>
      <c r="E64" s="15" t="s">
        <v>26</v>
      </c>
      <c r="F64" s="50" t="s">
        <v>27</v>
      </c>
      <c r="G64" s="39" t="s">
        <v>174</v>
      </c>
      <c r="H64" s="1" t="s">
        <v>175</v>
      </c>
      <c r="I64" s="50"/>
      <c r="J64" s="50"/>
      <c r="K64" s="50"/>
      <c r="L64" s="50"/>
      <c r="M64" s="472" t="b">
        <v>0</v>
      </c>
      <c r="N64" s="563"/>
      <c r="O64" s="39">
        <f>IF(ISBLANK(N64), 0, LEN(N64) - LEN(SUBSTITUTE(N64, "-", "")) + 1)</f>
        <v>0</v>
      </c>
      <c r="P64" s="313"/>
      <c r="Q64" s="329"/>
      <c r="R64" s="329"/>
      <c r="S64" s="329"/>
      <c r="T64" s="329">
        <f>SUM(O64,Q64,S64)</f>
        <v>0</v>
      </c>
      <c r="U64" s="336">
        <f>IF(O64+Q64+S64&gt;2,1,0)</f>
        <v>0</v>
      </c>
      <c r="V64" s="39"/>
      <c r="W64" s="39"/>
      <c r="X64" s="50"/>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7"/>
    </row>
    <row r="65" spans="1:101" s="1" customFormat="1" ht="24">
      <c r="A65" s="352" t="s">
        <v>176</v>
      </c>
      <c r="B65" s="13" t="s">
        <v>23</v>
      </c>
      <c r="C65" s="184" t="s">
        <v>43</v>
      </c>
      <c r="D65" s="13" t="s">
        <v>150</v>
      </c>
      <c r="E65" s="290" t="s">
        <v>33</v>
      </c>
      <c r="F65" s="211" t="s">
        <v>45</v>
      </c>
      <c r="G65" s="211" t="s">
        <v>177</v>
      </c>
      <c r="H65" s="211" t="s">
        <v>178</v>
      </c>
      <c r="I65" s="211" t="s">
        <v>179</v>
      </c>
      <c r="J65" s="211" t="s">
        <v>180</v>
      </c>
      <c r="K65" s="211" t="s">
        <v>181</v>
      </c>
      <c r="L65" s="211"/>
      <c r="M65" s="472" t="b">
        <v>0</v>
      </c>
      <c r="N65" s="81"/>
      <c r="O65" s="39">
        <f>IF(ISBLANK(N65), 0, LEN(N65) - LEN(SUBSTITUTE(N65, "-", "")) + 1)</f>
        <v>0</v>
      </c>
      <c r="P65" s="312"/>
      <c r="Q65" s="327"/>
      <c r="R65" s="327"/>
      <c r="S65" s="327"/>
      <c r="T65" s="329">
        <f>SUM(O65,Q65,S65)</f>
        <v>0</v>
      </c>
      <c r="U65" s="336">
        <f>IF(O65+Q65+S65&gt;2,1,0)</f>
        <v>0</v>
      </c>
      <c r="V65" s="28"/>
      <c r="W65" s="28"/>
      <c r="X65" s="211"/>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7"/>
    </row>
    <row r="66" spans="1:101" s="1" customFormat="1" ht="24">
      <c r="A66" s="352" t="s">
        <v>182</v>
      </c>
      <c r="B66" s="13" t="s">
        <v>23</v>
      </c>
      <c r="C66" s="184" t="s">
        <v>169</v>
      </c>
      <c r="D66" s="13" t="s">
        <v>150</v>
      </c>
      <c r="E66" s="290" t="s">
        <v>33</v>
      </c>
      <c r="F66" s="211" t="s">
        <v>45</v>
      </c>
      <c r="G66" s="211" t="s">
        <v>177</v>
      </c>
      <c r="H66" s="211" t="s">
        <v>178</v>
      </c>
      <c r="I66" s="211" t="s">
        <v>183</v>
      </c>
      <c r="J66" s="211" t="s">
        <v>180</v>
      </c>
      <c r="K66" s="211"/>
      <c r="L66" s="211"/>
      <c r="M66" s="472" t="b">
        <v>0</v>
      </c>
      <c r="N66" s="560">
        <v>46100</v>
      </c>
      <c r="O66" s="39">
        <f>IF(ISBLANK(N66), 0, LEN(N66) - LEN(SUBSTITUTE(N66, "-", "")) + 1)</f>
        <v>1</v>
      </c>
      <c r="P66" s="312"/>
      <c r="Q66" s="327"/>
      <c r="R66" s="327"/>
      <c r="S66" s="327"/>
      <c r="T66" s="329">
        <f>SUM(O66,Q66,S66)</f>
        <v>1</v>
      </c>
      <c r="U66" s="336">
        <f>IF(O66+Q66+S66&gt;2,1,0)</f>
        <v>0</v>
      </c>
      <c r="V66" s="28"/>
      <c r="W66" s="28"/>
      <c r="X66" s="211"/>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7"/>
    </row>
    <row r="67" spans="1:101" s="1" customFormat="1">
      <c r="A67" s="467" t="s">
        <v>184</v>
      </c>
      <c r="B67" s="13" t="s">
        <v>23</v>
      </c>
      <c r="C67" s="37" t="s">
        <v>162</v>
      </c>
      <c r="D67" s="13" t="s">
        <v>150</v>
      </c>
      <c r="E67" s="15" t="s">
        <v>33</v>
      </c>
      <c r="F67" s="50" t="s">
        <v>34</v>
      </c>
      <c r="G67" s="39" t="s">
        <v>185</v>
      </c>
      <c r="H67" s="39" t="s">
        <v>186</v>
      </c>
      <c r="I67" s="50" t="s">
        <v>187</v>
      </c>
      <c r="J67" s="258" t="s">
        <v>164</v>
      </c>
      <c r="K67" s="50"/>
      <c r="L67" s="50"/>
      <c r="M67" s="472" t="b">
        <v>0</v>
      </c>
      <c r="N67" s="560"/>
      <c r="O67" s="39">
        <f>IF(ISBLANK(N67), 0, LEN(N67) - LEN(SUBSTITUTE(N67, "-", "")) + 1)</f>
        <v>0</v>
      </c>
      <c r="P67" s="313"/>
      <c r="Q67" s="329"/>
      <c r="R67" s="329"/>
      <c r="S67" s="329"/>
      <c r="T67" s="329">
        <f>SUM(O67,Q67,S67)</f>
        <v>0</v>
      </c>
      <c r="U67" s="336">
        <f>IF(O67+Q67+S67&gt;2,1,0)</f>
        <v>0</v>
      </c>
      <c r="V67" s="39"/>
      <c r="W67" s="39"/>
      <c r="X67" s="50"/>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7"/>
    </row>
    <row r="68" spans="1:101" s="1" customFormat="1">
      <c r="A68" s="353" t="s">
        <v>188</v>
      </c>
      <c r="B68" s="13" t="s">
        <v>23</v>
      </c>
      <c r="C68" s="13" t="s">
        <v>43</v>
      </c>
      <c r="D68" s="13" t="s">
        <v>150</v>
      </c>
      <c r="E68" s="15" t="s">
        <v>26</v>
      </c>
      <c r="F68" s="50" t="s">
        <v>27</v>
      </c>
      <c r="G68" s="39" t="s">
        <v>189</v>
      </c>
      <c r="H68" s="39" t="s">
        <v>190</v>
      </c>
      <c r="I68" s="50"/>
      <c r="J68" s="50"/>
      <c r="K68" s="50"/>
      <c r="L68" s="50"/>
      <c r="M68" s="472" t="b">
        <v>0</v>
      </c>
      <c r="N68" s="562"/>
      <c r="O68" s="39">
        <f>IF(ISBLANK(N68), 0, LEN(N68) - LEN(SUBSTITUTE(N68, "-", "")) + 1)</f>
        <v>0</v>
      </c>
      <c r="P68" s="313"/>
      <c r="Q68" s="329"/>
      <c r="R68" s="329"/>
      <c r="S68" s="329"/>
      <c r="T68" s="329">
        <f>SUM(O68,Q68,S68)</f>
        <v>0</v>
      </c>
      <c r="U68" s="336">
        <f>IF(O68+Q68+S68&gt;2,1,0)</f>
        <v>0</v>
      </c>
      <c r="V68" s="39"/>
      <c r="W68" s="39"/>
      <c r="X68" s="50"/>
      <c r="Y68" s="41"/>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s="30"/>
    </row>
    <row r="69" spans="1:101" s="1" customFormat="1">
      <c r="A69" s="353" t="s">
        <v>191</v>
      </c>
      <c r="B69" s="13" t="s">
        <v>23</v>
      </c>
      <c r="C69" s="13" t="s">
        <v>43</v>
      </c>
      <c r="D69" s="13" t="s">
        <v>150</v>
      </c>
      <c r="E69" s="15" t="s">
        <v>33</v>
      </c>
      <c r="F69" s="50" t="s">
        <v>155</v>
      </c>
      <c r="G69" s="39" t="s">
        <v>189</v>
      </c>
      <c r="H69" s="39" t="s">
        <v>190</v>
      </c>
      <c r="I69" s="50" t="s">
        <v>192</v>
      </c>
      <c r="J69" s="50"/>
      <c r="K69" s="50"/>
      <c r="L69" s="50"/>
      <c r="M69" s="472" t="b">
        <v>0</v>
      </c>
      <c r="N69" s="562"/>
      <c r="O69" s="39">
        <f>IF(ISBLANK(N69), 0, LEN(N69) - LEN(SUBSTITUTE(N69, "-", "")) + 1)</f>
        <v>0</v>
      </c>
      <c r="P69" s="313"/>
      <c r="Q69" s="329"/>
      <c r="R69" s="329"/>
      <c r="S69" s="329"/>
      <c r="T69" s="329">
        <f>SUM(O69,Q69,S69)</f>
        <v>0</v>
      </c>
      <c r="U69" s="336">
        <f>IF(O69+Q69+S69&gt;2,1,0)</f>
        <v>0</v>
      </c>
      <c r="V69" s="39"/>
      <c r="W69" s="39"/>
      <c r="X69" s="50"/>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7"/>
    </row>
    <row r="70" spans="1:101" s="1" customFormat="1" ht="24">
      <c r="A70" s="353" t="s">
        <v>193</v>
      </c>
      <c r="B70" s="13" t="s">
        <v>23</v>
      </c>
      <c r="C70" s="13" t="s">
        <v>43</v>
      </c>
      <c r="D70" s="13" t="s">
        <v>150</v>
      </c>
      <c r="E70" s="15" t="s">
        <v>33</v>
      </c>
      <c r="F70" s="149" t="s">
        <v>155</v>
      </c>
      <c r="G70" s="39" t="s">
        <v>189</v>
      </c>
      <c r="H70" s="39" t="s">
        <v>190</v>
      </c>
      <c r="I70" s="50" t="s">
        <v>194</v>
      </c>
      <c r="J70" s="50"/>
      <c r="K70" s="50"/>
      <c r="L70" s="50"/>
      <c r="M70" s="472" t="b">
        <v>0</v>
      </c>
      <c r="N70" s="562"/>
      <c r="O70" s="39">
        <f>IF(ISBLANK(N70), 0, LEN(N70) - LEN(SUBSTITUTE(N70, "-", "")) + 1)</f>
        <v>0</v>
      </c>
      <c r="P70" s="313"/>
      <c r="Q70" s="329"/>
      <c r="R70" s="329"/>
      <c r="S70" s="329"/>
      <c r="T70" s="329">
        <f>SUM(O70,Q70,S70)</f>
        <v>0</v>
      </c>
      <c r="U70" s="336">
        <f>IF(O70+Q70+S70&gt;2,1,0)</f>
        <v>0</v>
      </c>
      <c r="V70" s="39"/>
      <c r="W70" s="39"/>
      <c r="X70" s="50"/>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7"/>
    </row>
    <row r="71" spans="1:101" s="1" customFormat="1" ht="24">
      <c r="A71" s="353" t="s">
        <v>195</v>
      </c>
      <c r="B71" s="13" t="s">
        <v>23</v>
      </c>
      <c r="C71" s="13" t="s">
        <v>43</v>
      </c>
      <c r="D71" s="13" t="s">
        <v>150</v>
      </c>
      <c r="E71" s="15" t="s">
        <v>33</v>
      </c>
      <c r="F71" s="149" t="s">
        <v>155</v>
      </c>
      <c r="G71" s="39" t="s">
        <v>189</v>
      </c>
      <c r="H71" s="39" t="s">
        <v>190</v>
      </c>
      <c r="I71" s="50" t="s">
        <v>194</v>
      </c>
      <c r="J71" s="50"/>
      <c r="K71" s="50"/>
      <c r="L71" s="50"/>
      <c r="M71" s="472" t="b">
        <v>0</v>
      </c>
      <c r="N71" s="563"/>
      <c r="O71" s="39">
        <f>IF(ISBLANK(N71), 0, LEN(N71) - LEN(SUBSTITUTE(N71, "-", "")) + 1)</f>
        <v>0</v>
      </c>
      <c r="P71" s="313"/>
      <c r="Q71" s="329"/>
      <c r="R71" s="329"/>
      <c r="S71" s="329"/>
      <c r="T71" s="329">
        <f>SUM(O71,Q71,S71)</f>
        <v>0</v>
      </c>
      <c r="U71" s="336">
        <f>IF(O71+Q71+S71&gt;2,1,0)</f>
        <v>0</v>
      </c>
      <c r="V71" s="39"/>
      <c r="W71" s="39"/>
      <c r="X71" s="50"/>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7"/>
    </row>
    <row r="72" spans="1:101" s="1" customFormat="1">
      <c r="A72" s="353" t="s">
        <v>196</v>
      </c>
      <c r="B72" s="13" t="s">
        <v>23</v>
      </c>
      <c r="C72" s="13" t="s">
        <v>43</v>
      </c>
      <c r="D72" s="13" t="s">
        <v>150</v>
      </c>
      <c r="E72" s="15" t="s">
        <v>33</v>
      </c>
      <c r="F72" s="50" t="s">
        <v>34</v>
      </c>
      <c r="G72" s="39" t="s">
        <v>189</v>
      </c>
      <c r="H72" s="39" t="s">
        <v>190</v>
      </c>
      <c r="I72" s="50" t="s">
        <v>197</v>
      </c>
      <c r="J72" s="50"/>
      <c r="K72" s="50"/>
      <c r="L72" s="50"/>
      <c r="M72" s="472" t="b">
        <v>0</v>
      </c>
      <c r="N72" s="562"/>
      <c r="O72" s="39">
        <f>IF(ISBLANK(N72), 0, LEN(N72) - LEN(SUBSTITUTE(N72, "-", "")) + 1)</f>
        <v>0</v>
      </c>
      <c r="P72" s="313"/>
      <c r="Q72" s="329"/>
      <c r="R72" s="329"/>
      <c r="S72" s="329"/>
      <c r="T72" s="329">
        <f>SUM(O72,Q72,S72)</f>
        <v>0</v>
      </c>
      <c r="U72" s="336">
        <f>IF(O72+Q72+S72&gt;2,1,0)</f>
        <v>0</v>
      </c>
      <c r="V72" s="39"/>
      <c r="W72" s="39"/>
      <c r="X72" s="50"/>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7"/>
    </row>
    <row r="73" spans="1:101" s="1" customFormat="1">
      <c r="A73" s="353" t="s">
        <v>198</v>
      </c>
      <c r="B73" s="13" t="s">
        <v>23</v>
      </c>
      <c r="C73" s="13" t="s">
        <v>43</v>
      </c>
      <c r="D73" s="13" t="s">
        <v>150</v>
      </c>
      <c r="E73" s="15" t="s">
        <v>33</v>
      </c>
      <c r="F73" s="50" t="s">
        <v>34</v>
      </c>
      <c r="G73" s="39" t="s">
        <v>189</v>
      </c>
      <c r="H73" s="39" t="s">
        <v>190</v>
      </c>
      <c r="I73" s="50" t="s">
        <v>199</v>
      </c>
      <c r="J73" s="50"/>
      <c r="K73" s="50"/>
      <c r="L73" s="50"/>
      <c r="M73" s="472" t="b">
        <v>0</v>
      </c>
      <c r="N73" s="562"/>
      <c r="O73" s="39">
        <f>IF(ISBLANK(N73), 0, LEN(N73) - LEN(SUBSTITUTE(N73, "-", "")) + 1)</f>
        <v>0</v>
      </c>
      <c r="P73" s="313"/>
      <c r="Q73" s="329"/>
      <c r="R73" s="329"/>
      <c r="S73" s="329"/>
      <c r="T73" s="329">
        <f>SUM(O73,Q73,S73)</f>
        <v>0</v>
      </c>
      <c r="U73" s="336">
        <f>IF(O73+Q73+S73&gt;2,1,0)</f>
        <v>0</v>
      </c>
      <c r="V73" s="39"/>
      <c r="W73" s="39"/>
      <c r="X73" s="50"/>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7"/>
    </row>
    <row r="74" spans="1:101" s="1" customFormat="1">
      <c r="A74" s="353" t="s">
        <v>200</v>
      </c>
      <c r="B74" s="13" t="s">
        <v>23</v>
      </c>
      <c r="C74" s="13" t="s">
        <v>43</v>
      </c>
      <c r="D74" s="13" t="s">
        <v>150</v>
      </c>
      <c r="E74" s="15" t="s">
        <v>33</v>
      </c>
      <c r="F74" s="50" t="s">
        <v>155</v>
      </c>
      <c r="G74" s="39" t="s">
        <v>189</v>
      </c>
      <c r="H74" s="39" t="s">
        <v>190</v>
      </c>
      <c r="I74" s="50" t="s">
        <v>201</v>
      </c>
      <c r="J74" s="50"/>
      <c r="K74" s="50"/>
      <c r="L74" s="50"/>
      <c r="M74" s="472" t="b">
        <v>0</v>
      </c>
      <c r="N74" s="562"/>
      <c r="O74" s="39">
        <f>IF(ISBLANK(N74), 0, LEN(N74) - LEN(SUBSTITUTE(N74, "-", "")) + 1)</f>
        <v>0</v>
      </c>
      <c r="P74" s="313"/>
      <c r="Q74" s="329"/>
      <c r="R74" s="329"/>
      <c r="S74" s="329"/>
      <c r="T74" s="329">
        <f>SUM(O74,Q74,S74)</f>
        <v>0</v>
      </c>
      <c r="U74" s="336">
        <f>IF(O74+Q74+S74&gt;2,1,0)</f>
        <v>0</v>
      </c>
      <c r="V74" s="39"/>
      <c r="W74" s="39"/>
      <c r="X74" s="50"/>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7"/>
    </row>
    <row r="75" spans="1:101" s="1" customFormat="1">
      <c r="A75" s="357" t="s">
        <v>202</v>
      </c>
      <c r="B75" s="13" t="s">
        <v>23</v>
      </c>
      <c r="C75" s="43" t="s">
        <v>43</v>
      </c>
      <c r="D75" s="13" t="s">
        <v>150</v>
      </c>
      <c r="E75" s="15" t="s">
        <v>33</v>
      </c>
      <c r="F75" s="50" t="s">
        <v>155</v>
      </c>
      <c r="G75" s="39" t="s">
        <v>189</v>
      </c>
      <c r="H75" s="39" t="s">
        <v>190</v>
      </c>
      <c r="I75" s="50" t="s">
        <v>203</v>
      </c>
      <c r="J75" s="50"/>
      <c r="K75" s="50"/>
      <c r="L75" s="50"/>
      <c r="M75" s="472" t="b">
        <v>0</v>
      </c>
      <c r="N75" s="562"/>
      <c r="O75" s="39">
        <f>IF(ISBLANK(N75), 0, LEN(N75) - LEN(SUBSTITUTE(N75, "-", "")) + 1)</f>
        <v>0</v>
      </c>
      <c r="P75" s="313"/>
      <c r="Q75" s="329"/>
      <c r="R75" s="329"/>
      <c r="S75" s="329"/>
      <c r="T75" s="329">
        <f>SUM(O75,Q75,S75)</f>
        <v>0</v>
      </c>
      <c r="U75" s="336">
        <f>IF(O75+Q75+S75&gt;2,1,0)</f>
        <v>0</v>
      </c>
      <c r="V75" s="39"/>
      <c r="W75" s="39"/>
      <c r="X75" s="50"/>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7"/>
    </row>
    <row r="76" spans="1:101" s="1" customFormat="1">
      <c r="A76" s="353" t="s">
        <v>204</v>
      </c>
      <c r="B76" s="13" t="s">
        <v>23</v>
      </c>
      <c r="C76" s="13" t="s">
        <v>43</v>
      </c>
      <c r="D76" s="13" t="s">
        <v>150</v>
      </c>
      <c r="E76" s="15" t="s">
        <v>33</v>
      </c>
      <c r="F76" s="50" t="s">
        <v>34</v>
      </c>
      <c r="G76" s="39" t="s">
        <v>189</v>
      </c>
      <c r="H76" s="39" t="s">
        <v>190</v>
      </c>
      <c r="I76" s="50" t="s">
        <v>205</v>
      </c>
      <c r="J76" s="50"/>
      <c r="K76" s="50"/>
      <c r="L76" s="50"/>
      <c r="M76" s="472" t="b">
        <v>1</v>
      </c>
      <c r="N76" s="562"/>
      <c r="O76" s="39">
        <f>IF(ISBLANK(N76), 0, LEN(N76) - LEN(SUBSTITUTE(N76, "-", "")) + 1)</f>
        <v>0</v>
      </c>
      <c r="P76" s="313"/>
      <c r="Q76" s="329"/>
      <c r="R76" s="329"/>
      <c r="S76" s="329"/>
      <c r="T76" s="329">
        <f>SUM(O76,Q76,S76)</f>
        <v>0</v>
      </c>
      <c r="U76" s="336">
        <f>IF(O76+Q76+S76&gt;2,1,0)</f>
        <v>0</v>
      </c>
      <c r="V76" s="39"/>
      <c r="W76" s="39"/>
      <c r="X76" s="50"/>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7"/>
    </row>
    <row r="77" spans="1:101" s="1" customFormat="1">
      <c r="A77" s="353" t="s">
        <v>206</v>
      </c>
      <c r="B77" s="13" t="s">
        <v>23</v>
      </c>
      <c r="C77" s="13" t="s">
        <v>43</v>
      </c>
      <c r="D77" s="13" t="s">
        <v>150</v>
      </c>
      <c r="E77" s="15" t="s">
        <v>33</v>
      </c>
      <c r="F77" s="50" t="s">
        <v>34</v>
      </c>
      <c r="G77" s="39" t="s">
        <v>189</v>
      </c>
      <c r="H77" s="39" t="s">
        <v>190</v>
      </c>
      <c r="I77" s="50" t="s">
        <v>207</v>
      </c>
      <c r="J77" s="50"/>
      <c r="K77" s="50"/>
      <c r="L77" s="50"/>
      <c r="M77" s="472" t="b">
        <v>1</v>
      </c>
      <c r="N77" s="562"/>
      <c r="O77" s="39">
        <f>IF(ISBLANK(N77), 0, LEN(N77) - LEN(SUBSTITUTE(N77, "-", "")) + 1)</f>
        <v>0</v>
      </c>
      <c r="P77" s="313"/>
      <c r="Q77" s="329"/>
      <c r="R77" s="329"/>
      <c r="S77" s="329"/>
      <c r="T77" s="329">
        <f>SUM(O77,Q77,S77)</f>
        <v>0</v>
      </c>
      <c r="U77" s="336">
        <f>IF(O77+Q77+S77&gt;2,1,0)</f>
        <v>0</v>
      </c>
      <c r="V77" s="39"/>
      <c r="W77" s="39"/>
      <c r="X77" s="50"/>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7"/>
    </row>
    <row r="78" spans="1:101" s="1" customFormat="1">
      <c r="A78" s="353" t="s">
        <v>208</v>
      </c>
      <c r="B78" s="13" t="s">
        <v>23</v>
      </c>
      <c r="C78" s="13" t="s">
        <v>43</v>
      </c>
      <c r="D78" s="13" t="s">
        <v>150</v>
      </c>
      <c r="E78" s="15" t="s">
        <v>26</v>
      </c>
      <c r="F78" s="50" t="s">
        <v>27</v>
      </c>
      <c r="G78" s="39" t="s">
        <v>189</v>
      </c>
      <c r="H78" s="39" t="s">
        <v>190</v>
      </c>
      <c r="I78" s="50" t="s">
        <v>209</v>
      </c>
      <c r="J78" s="50"/>
      <c r="K78" s="50"/>
      <c r="L78" s="50"/>
      <c r="M78" s="472" t="b">
        <v>0</v>
      </c>
      <c r="N78" s="562"/>
      <c r="O78" s="39">
        <f>IF(ISBLANK(N78), 0, LEN(N78) - LEN(SUBSTITUTE(N78, "-", "")) + 1)</f>
        <v>0</v>
      </c>
      <c r="P78" s="313"/>
      <c r="Q78" s="329"/>
      <c r="R78" s="329"/>
      <c r="S78" s="329"/>
      <c r="T78" s="329">
        <f>SUM(O78,Q78,S78)</f>
        <v>0</v>
      </c>
      <c r="U78" s="336">
        <f>IF(O78+Q78+S78&gt;2,1,0)</f>
        <v>0</v>
      </c>
      <c r="V78" s="39"/>
      <c r="W78" s="39"/>
      <c r="X78" s="50"/>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7"/>
    </row>
    <row r="79" spans="1:101" s="1" customFormat="1">
      <c r="A79" s="353" t="s">
        <v>210</v>
      </c>
      <c r="B79" s="13" t="s">
        <v>23</v>
      </c>
      <c r="C79" s="13" t="s">
        <v>43</v>
      </c>
      <c r="D79" s="13" t="s">
        <v>150</v>
      </c>
      <c r="E79" s="15" t="s">
        <v>33</v>
      </c>
      <c r="F79" s="50" t="s">
        <v>34</v>
      </c>
      <c r="G79" s="39" t="s">
        <v>189</v>
      </c>
      <c r="H79" s="39" t="s">
        <v>190</v>
      </c>
      <c r="I79" s="50" t="s">
        <v>211</v>
      </c>
      <c r="J79" s="50"/>
      <c r="K79" s="50"/>
      <c r="L79" s="50"/>
      <c r="M79" s="472" t="b">
        <v>1</v>
      </c>
      <c r="N79" s="562"/>
      <c r="O79" s="39">
        <f>IF(ISBLANK(N79), 0, LEN(N79) - LEN(SUBSTITUTE(N79, "-", "")) + 1)</f>
        <v>0</v>
      </c>
      <c r="P79" s="313"/>
      <c r="Q79" s="329"/>
      <c r="R79" s="329"/>
      <c r="S79" s="329"/>
      <c r="T79" s="329">
        <f>SUM(O79,Q79,S79)</f>
        <v>0</v>
      </c>
      <c r="U79" s="336">
        <f>IF(O79+Q79+S79&gt;2,1,0)</f>
        <v>0</v>
      </c>
      <c r="V79" s="39"/>
      <c r="W79" s="39"/>
      <c r="X79" s="50"/>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7"/>
    </row>
    <row r="80" spans="1:101">
      <c r="A80" s="355" t="s">
        <v>212</v>
      </c>
      <c r="B80" s="13" t="s">
        <v>23</v>
      </c>
      <c r="C80" s="190" t="s">
        <v>43</v>
      </c>
      <c r="D80" s="190" t="s">
        <v>150</v>
      </c>
      <c r="E80" s="222" t="s">
        <v>33</v>
      </c>
      <c r="F80" s="50" t="s">
        <v>34</v>
      </c>
      <c r="G80" s="39" t="s">
        <v>189</v>
      </c>
      <c r="H80" s="39" t="s">
        <v>190</v>
      </c>
      <c r="I80" s="50" t="s">
        <v>213</v>
      </c>
      <c r="J80" s="50"/>
      <c r="K80" s="50"/>
      <c r="L80" s="50"/>
      <c r="M80" s="472" t="b">
        <v>1</v>
      </c>
      <c r="N80" s="562"/>
      <c r="O80" s="39">
        <f>IF(ISBLANK(N80), 0, LEN(N80) - LEN(SUBSTITUTE(N80, "-", "")) + 1)</f>
        <v>0</v>
      </c>
      <c r="P80" s="313"/>
      <c r="Q80" s="329"/>
      <c r="R80" s="329"/>
      <c r="S80" s="329"/>
      <c r="T80" s="329">
        <f>SUM(O80,Q80,S80)</f>
        <v>0</v>
      </c>
      <c r="U80" s="336">
        <f>IF(O80+Q80+S80&gt;2,1,0)</f>
        <v>0</v>
      </c>
      <c r="V80" s="39"/>
      <c r="W80" s="39"/>
      <c r="X80" s="50"/>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row>
    <row r="81" spans="1:101">
      <c r="A81" s="355" t="s">
        <v>214</v>
      </c>
      <c r="B81" s="13" t="s">
        <v>23</v>
      </c>
      <c r="C81" s="190" t="s">
        <v>43</v>
      </c>
      <c r="D81" s="190" t="s">
        <v>150</v>
      </c>
      <c r="E81" s="222" t="s">
        <v>33</v>
      </c>
      <c r="F81" s="50" t="s">
        <v>215</v>
      </c>
      <c r="G81" s="39" t="s">
        <v>216</v>
      </c>
      <c r="H81" s="39" t="s">
        <v>190</v>
      </c>
      <c r="I81" s="50"/>
      <c r="J81" s="50" t="s">
        <v>217</v>
      </c>
      <c r="K81" s="50"/>
      <c r="L81" s="50"/>
      <c r="M81" s="472" t="b">
        <v>0</v>
      </c>
      <c r="N81" s="564"/>
      <c r="O81" s="39">
        <f>IF(ISBLANK(N81), 0, LEN(N81) - LEN(SUBSTITUTE(N81, "-", "")) + 1)</f>
        <v>0</v>
      </c>
      <c r="P81" s="313"/>
      <c r="Q81" s="329"/>
      <c r="R81" s="329"/>
      <c r="S81" s="329"/>
      <c r="T81" s="329">
        <f>SUM(O81,Q81,S81)</f>
        <v>0</v>
      </c>
      <c r="U81" s="336">
        <f>IF(O81+Q81+S81&gt;2,1,0)</f>
        <v>0</v>
      </c>
      <c r="V81" s="39"/>
      <c r="W81" s="39"/>
      <c r="X81" s="50"/>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row>
    <row r="82" spans="1:101" s="1" customFormat="1">
      <c r="A82" s="353" t="s">
        <v>218</v>
      </c>
      <c r="B82" s="13" t="s">
        <v>23</v>
      </c>
      <c r="C82" s="13" t="s">
        <v>43</v>
      </c>
      <c r="D82" s="13" t="s">
        <v>150</v>
      </c>
      <c r="E82" s="15" t="s">
        <v>33</v>
      </c>
      <c r="F82" s="50" t="s">
        <v>215</v>
      </c>
      <c r="G82" s="39" t="s">
        <v>216</v>
      </c>
      <c r="H82" s="39" t="s">
        <v>190</v>
      </c>
      <c r="I82" s="50" t="s">
        <v>219</v>
      </c>
      <c r="J82" s="50" t="s">
        <v>217</v>
      </c>
      <c r="K82" s="50"/>
      <c r="L82" s="50"/>
      <c r="M82" s="472" t="b">
        <v>0</v>
      </c>
      <c r="N82" s="562"/>
      <c r="O82" s="39">
        <f>IF(ISBLANK(N82), 0, LEN(N82) - LEN(SUBSTITUTE(N82, "-", "")) + 1)</f>
        <v>0</v>
      </c>
      <c r="P82" s="313"/>
      <c r="Q82" s="329"/>
      <c r="R82" s="329"/>
      <c r="S82" s="329"/>
      <c r="T82" s="329">
        <f>SUM(O82,Q82,S82)</f>
        <v>0</v>
      </c>
      <c r="U82" s="336">
        <f>IF(O82+Q82+S82&gt;2,1,0)</f>
        <v>0</v>
      </c>
      <c r="V82" s="39"/>
      <c r="W82" s="39"/>
      <c r="X82" s="50"/>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7"/>
    </row>
    <row r="83" spans="1:101" s="1" customFormat="1">
      <c r="A83" s="353" t="s">
        <v>220</v>
      </c>
      <c r="B83" s="13" t="s">
        <v>23</v>
      </c>
      <c r="C83" s="13" t="s">
        <v>43</v>
      </c>
      <c r="D83" s="13" t="s">
        <v>150</v>
      </c>
      <c r="E83" s="15" t="s">
        <v>33</v>
      </c>
      <c r="F83" s="50" t="s">
        <v>215</v>
      </c>
      <c r="G83" s="39" t="s">
        <v>216</v>
      </c>
      <c r="H83" s="39" t="s">
        <v>190</v>
      </c>
      <c r="I83" s="50"/>
      <c r="J83" s="50" t="s">
        <v>217</v>
      </c>
      <c r="K83" s="50"/>
      <c r="L83" s="50"/>
      <c r="M83" s="472" t="b">
        <v>0</v>
      </c>
      <c r="N83" s="562"/>
      <c r="O83" s="39">
        <f>IF(ISBLANK(N83), 0, LEN(N83) - LEN(SUBSTITUTE(N83, "-", "")) + 1)</f>
        <v>0</v>
      </c>
      <c r="P83" s="313"/>
      <c r="Q83" s="329"/>
      <c r="R83" s="329"/>
      <c r="S83" s="329"/>
      <c r="T83" s="329">
        <f>SUM(O83,Q83,S83)</f>
        <v>0</v>
      </c>
      <c r="U83" s="336">
        <f>IF(O83+Q83+S83&gt;2,1,0)</f>
        <v>0</v>
      </c>
      <c r="V83" s="39"/>
      <c r="W83" s="39"/>
      <c r="X83" s="50"/>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7"/>
    </row>
    <row r="84" spans="1:101" s="1" customFormat="1">
      <c r="A84" s="353" t="s">
        <v>221</v>
      </c>
      <c r="B84" s="13" t="s">
        <v>23</v>
      </c>
      <c r="C84" s="13" t="s">
        <v>43</v>
      </c>
      <c r="D84" s="13" t="s">
        <v>150</v>
      </c>
      <c r="E84" s="15" t="s">
        <v>33</v>
      </c>
      <c r="F84" s="50" t="s">
        <v>215</v>
      </c>
      <c r="G84" s="39" t="s">
        <v>216</v>
      </c>
      <c r="H84" s="39" t="s">
        <v>190</v>
      </c>
      <c r="I84" s="50"/>
      <c r="J84" s="50" t="s">
        <v>217</v>
      </c>
      <c r="K84" s="50"/>
      <c r="L84" s="50"/>
      <c r="M84" s="472" t="b">
        <v>0</v>
      </c>
      <c r="N84" s="562"/>
      <c r="O84" s="39">
        <f>IF(ISBLANK(N84), 0, LEN(N84) - LEN(SUBSTITUTE(N84, "-", "")) + 1)</f>
        <v>0</v>
      </c>
      <c r="P84" s="313"/>
      <c r="Q84" s="329"/>
      <c r="R84" s="329"/>
      <c r="S84" s="329"/>
      <c r="T84" s="329">
        <f>SUM(O84,Q84,S84)</f>
        <v>0</v>
      </c>
      <c r="U84" s="336">
        <f>IF(O84+Q84+S84&gt;2,1,0)</f>
        <v>0</v>
      </c>
      <c r="V84" s="39"/>
      <c r="W84" s="39"/>
      <c r="X84" s="50"/>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7"/>
    </row>
    <row r="85" spans="1:101" s="1" customFormat="1">
      <c r="A85" s="353" t="s">
        <v>222</v>
      </c>
      <c r="B85" s="13" t="s">
        <v>23</v>
      </c>
      <c r="C85" s="13" t="s">
        <v>43</v>
      </c>
      <c r="D85" s="13" t="s">
        <v>150</v>
      </c>
      <c r="E85" s="15" t="s">
        <v>33</v>
      </c>
      <c r="F85" s="50" t="s">
        <v>215</v>
      </c>
      <c r="G85" s="39" t="s">
        <v>216</v>
      </c>
      <c r="H85" s="39" t="s">
        <v>190</v>
      </c>
      <c r="I85" s="50"/>
      <c r="J85" s="50" t="s">
        <v>217</v>
      </c>
      <c r="K85" s="50"/>
      <c r="L85" s="50"/>
      <c r="M85" s="472" t="b">
        <v>0</v>
      </c>
      <c r="N85" s="562"/>
      <c r="O85" s="39">
        <f>IF(ISBLANK(N85), 0, LEN(N85) - LEN(SUBSTITUTE(N85, "-", "")) + 1)</f>
        <v>0</v>
      </c>
      <c r="P85" s="313"/>
      <c r="Q85" s="329"/>
      <c r="R85" s="329"/>
      <c r="S85" s="329"/>
      <c r="T85" s="329">
        <f>SUM(O85,Q85,S85)</f>
        <v>0</v>
      </c>
      <c r="U85" s="336">
        <f>IF(O85+Q85+S85&gt;2,1,0)</f>
        <v>0</v>
      </c>
      <c r="V85" s="39"/>
      <c r="W85" s="39"/>
      <c r="X85" s="50"/>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7"/>
    </row>
    <row r="86" spans="1:101" s="1" customFormat="1">
      <c r="A86" s="353" t="s">
        <v>223</v>
      </c>
      <c r="B86" s="13" t="s">
        <v>23</v>
      </c>
      <c r="C86" s="13" t="s">
        <v>43</v>
      </c>
      <c r="D86" s="13" t="s">
        <v>150</v>
      </c>
      <c r="E86" s="15" t="s">
        <v>26</v>
      </c>
      <c r="F86" s="50" t="s">
        <v>27</v>
      </c>
      <c r="G86" s="39" t="s">
        <v>216</v>
      </c>
      <c r="H86" s="39" t="s">
        <v>190</v>
      </c>
      <c r="I86" s="50"/>
      <c r="J86" s="50" t="s">
        <v>217</v>
      </c>
      <c r="K86" s="50"/>
      <c r="L86" s="50"/>
      <c r="M86" s="472" t="b">
        <v>0</v>
      </c>
      <c r="N86" s="562"/>
      <c r="O86" s="39">
        <f>IF(ISBLANK(N86), 0, LEN(N86) - LEN(SUBSTITUTE(N86, "-", "")) + 1)</f>
        <v>0</v>
      </c>
      <c r="P86" s="313"/>
      <c r="Q86" s="329"/>
      <c r="R86" s="329"/>
      <c r="S86" s="329"/>
      <c r="T86" s="329">
        <f>SUM(O86,Q86,S86)</f>
        <v>0</v>
      </c>
      <c r="U86" s="336">
        <f>IF(O86+Q86+S86&gt;2,1,0)</f>
        <v>0</v>
      </c>
      <c r="V86" s="39"/>
      <c r="W86" s="39"/>
      <c r="X86" s="50"/>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7"/>
    </row>
    <row r="87" spans="1:101" s="1" customFormat="1">
      <c r="A87" s="353" t="s">
        <v>224</v>
      </c>
      <c r="B87" s="13" t="s">
        <v>23</v>
      </c>
      <c r="C87" s="13" t="s">
        <v>43</v>
      </c>
      <c r="D87" s="13" t="s">
        <v>150</v>
      </c>
      <c r="E87" s="15" t="s">
        <v>33</v>
      </c>
      <c r="F87" s="50" t="s">
        <v>215</v>
      </c>
      <c r="G87" s="39" t="s">
        <v>216</v>
      </c>
      <c r="H87" s="39" t="s">
        <v>190</v>
      </c>
      <c r="I87" s="50"/>
      <c r="J87" s="50" t="s">
        <v>217</v>
      </c>
      <c r="K87" s="50"/>
      <c r="L87" s="50"/>
      <c r="M87" s="472" t="b">
        <v>0</v>
      </c>
      <c r="N87" s="562"/>
      <c r="O87" s="39">
        <f>IF(ISBLANK(N87), 0, LEN(N87) - LEN(SUBSTITUTE(N87, "-", "")) + 1)</f>
        <v>0</v>
      </c>
      <c r="P87" s="313"/>
      <c r="Q87" s="329"/>
      <c r="R87" s="329"/>
      <c r="S87" s="329"/>
      <c r="T87" s="329">
        <f>SUM(O87,Q87,S87)</f>
        <v>0</v>
      </c>
      <c r="U87" s="336">
        <f>IF(O87+Q87+S87&gt;2,1,0)</f>
        <v>0</v>
      </c>
      <c r="V87" s="39"/>
      <c r="W87" s="39"/>
      <c r="X87" s="50"/>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7"/>
    </row>
    <row r="88" spans="1:101" s="1" customFormat="1">
      <c r="A88" s="353" t="s">
        <v>225</v>
      </c>
      <c r="B88" s="13" t="s">
        <v>23</v>
      </c>
      <c r="C88" s="13" t="s">
        <v>43</v>
      </c>
      <c r="D88" s="13" t="s">
        <v>150</v>
      </c>
      <c r="E88" s="15" t="s">
        <v>33</v>
      </c>
      <c r="F88" s="50" t="s">
        <v>215</v>
      </c>
      <c r="G88" s="39" t="s">
        <v>216</v>
      </c>
      <c r="H88" s="39" t="s">
        <v>190</v>
      </c>
      <c r="I88" s="50"/>
      <c r="J88" s="50" t="s">
        <v>217</v>
      </c>
      <c r="K88" s="50"/>
      <c r="L88" s="50"/>
      <c r="M88" s="472" t="b">
        <v>0</v>
      </c>
      <c r="N88" s="562"/>
      <c r="O88" s="39">
        <f>IF(ISBLANK(N88), 0, LEN(N88) - LEN(SUBSTITUTE(N88, "-", "")) + 1)</f>
        <v>0</v>
      </c>
      <c r="P88" s="313"/>
      <c r="Q88" s="329"/>
      <c r="R88" s="329"/>
      <c r="S88" s="329"/>
      <c r="T88" s="329">
        <f>SUM(O88,Q88,S88)</f>
        <v>0</v>
      </c>
      <c r="U88" s="336">
        <f>IF(O88+Q88+S88&gt;2,1,0)</f>
        <v>0</v>
      </c>
      <c r="V88" s="39"/>
      <c r="W88" s="39"/>
      <c r="X88" s="50"/>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7"/>
    </row>
    <row r="89" spans="1:101" s="1" customFormat="1">
      <c r="A89" s="353" t="s">
        <v>226</v>
      </c>
      <c r="B89" s="13" t="s">
        <v>23</v>
      </c>
      <c r="C89" s="13" t="s">
        <v>43</v>
      </c>
      <c r="D89" s="13" t="s">
        <v>150</v>
      </c>
      <c r="E89" s="15" t="s">
        <v>33</v>
      </c>
      <c r="F89" s="50" t="s">
        <v>215</v>
      </c>
      <c r="G89" s="39" t="s">
        <v>216</v>
      </c>
      <c r="H89" s="39" t="s">
        <v>190</v>
      </c>
      <c r="I89" s="50"/>
      <c r="J89" s="50" t="s">
        <v>217</v>
      </c>
      <c r="K89" s="50"/>
      <c r="L89" s="50"/>
      <c r="M89" s="472" t="b">
        <v>0</v>
      </c>
      <c r="N89" s="562"/>
      <c r="O89" s="39">
        <f>IF(ISBLANK(N89), 0, LEN(N89) - LEN(SUBSTITUTE(N89, "-", "")) + 1)</f>
        <v>0</v>
      </c>
      <c r="P89" s="313"/>
      <c r="Q89" s="329"/>
      <c r="R89" s="329"/>
      <c r="S89" s="329"/>
      <c r="T89" s="329">
        <f>SUM(O89,Q89,S89)</f>
        <v>0</v>
      </c>
      <c r="U89" s="336">
        <f>IF(O89+Q89+S89&gt;2,1,0)</f>
        <v>0</v>
      </c>
      <c r="V89" s="39"/>
      <c r="W89" s="39"/>
      <c r="X89" s="50"/>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7"/>
    </row>
    <row r="90" spans="1:101" s="1" customFormat="1" ht="16.5">
      <c r="A90" s="350" t="s">
        <v>227</v>
      </c>
      <c r="B90" s="13" t="s">
        <v>23</v>
      </c>
      <c r="C90" s="13" t="s">
        <v>43</v>
      </c>
      <c r="D90" s="13" t="s">
        <v>150</v>
      </c>
      <c r="E90" s="15" t="s">
        <v>33</v>
      </c>
      <c r="F90" s="50" t="s">
        <v>215</v>
      </c>
      <c r="G90" s="39" t="s">
        <v>216</v>
      </c>
      <c r="H90" s="39" t="s">
        <v>190</v>
      </c>
      <c r="I90" s="50"/>
      <c r="J90" s="50" t="s">
        <v>217</v>
      </c>
      <c r="K90" s="50"/>
      <c r="L90" s="50"/>
      <c r="M90" s="472" t="b">
        <v>0</v>
      </c>
      <c r="N90" s="562"/>
      <c r="O90" s="39">
        <f>IF(ISBLANK(N90), 0, LEN(N90) - LEN(SUBSTITUTE(N90, "-", "")) + 1)</f>
        <v>0</v>
      </c>
      <c r="P90" s="313"/>
      <c r="Q90" s="329"/>
      <c r="R90" s="329"/>
      <c r="S90" s="329"/>
      <c r="T90" s="329">
        <f>SUM(O90,Q90,S90)</f>
        <v>0</v>
      </c>
      <c r="U90" s="336">
        <f>IF(O90+Q90+S90&gt;2,1,0)</f>
        <v>0</v>
      </c>
      <c r="V90" s="39"/>
      <c r="W90" s="39"/>
      <c r="X90" s="50"/>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7"/>
    </row>
    <row r="91" spans="1:101" s="1" customFormat="1">
      <c r="A91" s="353" t="s">
        <v>228</v>
      </c>
      <c r="B91" s="13" t="s">
        <v>23</v>
      </c>
      <c r="C91" s="13" t="s">
        <v>43</v>
      </c>
      <c r="D91" s="13" t="s">
        <v>150</v>
      </c>
      <c r="E91" s="15" t="s">
        <v>33</v>
      </c>
      <c r="F91" s="50" t="s">
        <v>215</v>
      </c>
      <c r="G91" s="39" t="s">
        <v>216</v>
      </c>
      <c r="H91" s="39" t="s">
        <v>190</v>
      </c>
      <c r="I91" s="50"/>
      <c r="J91" s="50" t="s">
        <v>217</v>
      </c>
      <c r="K91" s="50"/>
      <c r="L91" s="50"/>
      <c r="M91" s="472" t="b">
        <v>0</v>
      </c>
      <c r="N91" s="562"/>
      <c r="O91" s="39">
        <f>IF(ISBLANK(N91), 0, LEN(N91) - LEN(SUBSTITUTE(N91, "-", "")) + 1)</f>
        <v>0</v>
      </c>
      <c r="P91" s="313"/>
      <c r="Q91" s="329"/>
      <c r="R91" s="329"/>
      <c r="S91" s="329"/>
      <c r="T91" s="329">
        <f>SUM(O91,Q91,S91)</f>
        <v>0</v>
      </c>
      <c r="U91" s="336">
        <f>IF(O91+Q91+S91&gt;2,1,0)</f>
        <v>0</v>
      </c>
      <c r="V91" s="39"/>
      <c r="W91" s="39"/>
      <c r="X91" s="50"/>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7"/>
    </row>
    <row r="92" spans="1:101" s="1" customFormat="1">
      <c r="A92" s="353" t="s">
        <v>229</v>
      </c>
      <c r="B92" s="13" t="s">
        <v>23</v>
      </c>
      <c r="C92" s="13" t="s">
        <v>43</v>
      </c>
      <c r="D92" s="13" t="s">
        <v>150</v>
      </c>
      <c r="E92" s="15" t="s">
        <v>33</v>
      </c>
      <c r="F92" s="50"/>
      <c r="G92" s="39" t="s">
        <v>216</v>
      </c>
      <c r="H92" s="39" t="s">
        <v>190</v>
      </c>
      <c r="I92" s="50"/>
      <c r="J92" s="50" t="s">
        <v>217</v>
      </c>
      <c r="K92" s="50"/>
      <c r="L92" s="50"/>
      <c r="M92" s="472" t="b">
        <v>0</v>
      </c>
      <c r="N92" s="562"/>
      <c r="O92" s="39">
        <f>IF(ISBLANK(N92), 0, LEN(N92) - LEN(SUBSTITUTE(N92, "-", "")) + 1)</f>
        <v>0</v>
      </c>
      <c r="P92" s="313"/>
      <c r="Q92" s="329"/>
      <c r="R92" s="329"/>
      <c r="S92" s="329"/>
      <c r="T92" s="329">
        <f>SUM(O92,Q92,S92)</f>
        <v>0</v>
      </c>
      <c r="U92" s="336">
        <f>IF(O92+Q92+S92&gt;2,1,0)</f>
        <v>0</v>
      </c>
      <c r="V92" s="39"/>
      <c r="W92" s="39"/>
      <c r="X92" s="50"/>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s="30"/>
    </row>
    <row r="93" spans="1:101" s="1" customFormat="1">
      <c r="A93" s="353" t="s">
        <v>230</v>
      </c>
      <c r="B93" s="13" t="s">
        <v>23</v>
      </c>
      <c r="C93" s="13" t="s">
        <v>43</v>
      </c>
      <c r="D93" s="13" t="s">
        <v>150</v>
      </c>
      <c r="E93" s="15" t="s">
        <v>33</v>
      </c>
      <c r="F93" s="50"/>
      <c r="G93" s="39" t="s">
        <v>216</v>
      </c>
      <c r="H93" s="39" t="s">
        <v>190</v>
      </c>
      <c r="I93" s="50"/>
      <c r="J93" s="50" t="s">
        <v>217</v>
      </c>
      <c r="K93" s="50"/>
      <c r="L93" s="50"/>
      <c r="M93" s="472" t="b">
        <v>0</v>
      </c>
      <c r="N93" s="562"/>
      <c r="O93" s="39">
        <f>IF(ISBLANK(N93), 0, LEN(N93) - LEN(SUBSTITUTE(N93, "-", "")) + 1)</f>
        <v>0</v>
      </c>
      <c r="P93" s="313"/>
      <c r="Q93" s="329"/>
      <c r="R93" s="329"/>
      <c r="S93" s="329"/>
      <c r="T93" s="329">
        <f>SUM(O93,Q93,S93)</f>
        <v>0</v>
      </c>
      <c r="U93" s="336">
        <f>IF(O93+Q93+S93&gt;2,1,0)</f>
        <v>0</v>
      </c>
      <c r="V93" s="39"/>
      <c r="W93" s="39"/>
      <c r="X93" s="50"/>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s="30"/>
    </row>
    <row r="94" spans="1:101" s="1" customFormat="1">
      <c r="A94" s="353" t="s">
        <v>231</v>
      </c>
      <c r="B94" s="13" t="s">
        <v>23</v>
      </c>
      <c r="C94" s="13" t="s">
        <v>43</v>
      </c>
      <c r="D94" s="13" t="s">
        <v>150</v>
      </c>
      <c r="E94" s="15" t="s">
        <v>33</v>
      </c>
      <c r="F94" s="50" t="s">
        <v>34</v>
      </c>
      <c r="G94" s="39" t="s">
        <v>189</v>
      </c>
      <c r="H94" s="39" t="s">
        <v>190</v>
      </c>
      <c r="I94" s="50" t="s">
        <v>232</v>
      </c>
      <c r="J94" s="50"/>
      <c r="K94" s="50"/>
      <c r="L94" s="50"/>
      <c r="M94" s="472" t="b">
        <v>0</v>
      </c>
      <c r="N94" s="562"/>
      <c r="O94" s="39">
        <f>IF(ISBLANK(N94), 0, LEN(N94) - LEN(SUBSTITUTE(N94, "-", "")) + 1)</f>
        <v>0</v>
      </c>
      <c r="P94" s="313"/>
      <c r="Q94" s="329"/>
      <c r="R94" s="329"/>
      <c r="S94" s="329"/>
      <c r="T94" s="329">
        <f>SUM(O94,Q94,S94)</f>
        <v>0</v>
      </c>
      <c r="U94" s="336">
        <f>IF(O94+Q94+S94&gt;2,1,0)</f>
        <v>0</v>
      </c>
      <c r="V94" s="39"/>
      <c r="W94" s="39"/>
      <c r="X94" s="50"/>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7"/>
    </row>
    <row r="95" spans="1:101" s="1" customFormat="1">
      <c r="A95" s="353" t="s">
        <v>233</v>
      </c>
      <c r="B95" s="13" t="s">
        <v>23</v>
      </c>
      <c r="C95" s="13" t="s">
        <v>43</v>
      </c>
      <c r="D95" s="13" t="s">
        <v>150</v>
      </c>
      <c r="E95" s="15" t="s">
        <v>33</v>
      </c>
      <c r="F95" s="50" t="s">
        <v>34</v>
      </c>
      <c r="G95" s="39" t="s">
        <v>189</v>
      </c>
      <c r="H95" s="39" t="s">
        <v>190</v>
      </c>
      <c r="I95" s="50" t="s">
        <v>232</v>
      </c>
      <c r="J95" s="50"/>
      <c r="K95" s="50"/>
      <c r="L95" s="50"/>
      <c r="M95" s="472" t="b">
        <v>0</v>
      </c>
      <c r="N95" s="562"/>
      <c r="O95" s="39">
        <f>IF(ISBLANK(N95), 0, LEN(N95) - LEN(SUBSTITUTE(N95, "-", "")) + 1)</f>
        <v>0</v>
      </c>
      <c r="P95" s="313"/>
      <c r="Q95" s="329"/>
      <c r="R95" s="329"/>
      <c r="S95" s="329"/>
      <c r="T95" s="329">
        <f>SUM(O95,Q95,S95)</f>
        <v>0</v>
      </c>
      <c r="U95" s="336">
        <f>IF(O95+Q95+S95&gt;2,1,0)</f>
        <v>0</v>
      </c>
      <c r="V95" s="39"/>
      <c r="W95" s="39"/>
      <c r="X95" s="50"/>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7"/>
    </row>
    <row r="96" spans="1:101" s="1" customFormat="1">
      <c r="A96" s="353" t="s">
        <v>234</v>
      </c>
      <c r="B96" s="13" t="s">
        <v>23</v>
      </c>
      <c r="C96" s="13" t="s">
        <v>43</v>
      </c>
      <c r="D96" s="13" t="s">
        <v>150</v>
      </c>
      <c r="E96" s="15" t="s">
        <v>33</v>
      </c>
      <c r="F96" s="50"/>
      <c r="G96" s="39" t="s">
        <v>216</v>
      </c>
      <c r="H96" s="39" t="s">
        <v>190</v>
      </c>
      <c r="I96" s="50"/>
      <c r="J96" s="50" t="s">
        <v>217</v>
      </c>
      <c r="K96" s="50"/>
      <c r="L96" s="50"/>
      <c r="M96" s="472" t="b">
        <v>0</v>
      </c>
      <c r="N96" s="562"/>
      <c r="O96" s="39">
        <f>IF(ISBLANK(N96), 0, LEN(N96) - LEN(SUBSTITUTE(N96, "-", "")) + 1)</f>
        <v>0</v>
      </c>
      <c r="P96" s="313"/>
      <c r="Q96" s="329"/>
      <c r="R96" s="329"/>
      <c r="S96" s="329"/>
      <c r="T96" s="329">
        <f>SUM(O96,Q96,S96)</f>
        <v>0</v>
      </c>
      <c r="U96" s="336">
        <f>IF(O96+Q96+S96&gt;2,1,0)</f>
        <v>0</v>
      </c>
      <c r="V96" s="39"/>
      <c r="W96" s="39"/>
      <c r="X96" s="50"/>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7"/>
    </row>
    <row r="97" spans="1:101" s="1" customFormat="1">
      <c r="A97" s="353" t="s">
        <v>235</v>
      </c>
      <c r="B97" s="13" t="s">
        <v>23</v>
      </c>
      <c r="C97" s="13" t="s">
        <v>43</v>
      </c>
      <c r="D97" s="13" t="s">
        <v>150</v>
      </c>
      <c r="E97" s="15" t="s">
        <v>26</v>
      </c>
      <c r="F97" s="50" t="s">
        <v>27</v>
      </c>
      <c r="G97" s="39" t="s">
        <v>216</v>
      </c>
      <c r="H97" s="39" t="s">
        <v>190</v>
      </c>
      <c r="I97" s="50" t="s">
        <v>236</v>
      </c>
      <c r="J97" s="50" t="s">
        <v>217</v>
      </c>
      <c r="K97" s="50"/>
      <c r="L97" s="50"/>
      <c r="M97" s="472" t="b">
        <v>0</v>
      </c>
      <c r="N97" s="562"/>
      <c r="O97" s="39">
        <f>IF(ISBLANK(N97), 0, LEN(N97) - LEN(SUBSTITUTE(N97, "-", "")) + 1)</f>
        <v>0</v>
      </c>
      <c r="P97" s="313"/>
      <c r="Q97" s="329"/>
      <c r="R97" s="329"/>
      <c r="S97" s="329"/>
      <c r="T97" s="329">
        <f>SUM(O97,Q97,S97)</f>
        <v>0</v>
      </c>
      <c r="U97" s="336">
        <f>IF(O97+Q97+S97&gt;2,1,0)</f>
        <v>0</v>
      </c>
      <c r="V97" s="39"/>
      <c r="W97" s="39"/>
      <c r="X97" s="50"/>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7"/>
    </row>
    <row r="98" spans="1:101" s="1" customFormat="1">
      <c r="A98" s="353" t="s">
        <v>237</v>
      </c>
      <c r="B98" s="13" t="s">
        <v>23</v>
      </c>
      <c r="C98" s="13" t="s">
        <v>43</v>
      </c>
      <c r="D98" s="13" t="s">
        <v>150</v>
      </c>
      <c r="E98" s="15" t="s">
        <v>26</v>
      </c>
      <c r="F98" s="50" t="s">
        <v>27</v>
      </c>
      <c r="G98" s="39" t="s">
        <v>216</v>
      </c>
      <c r="H98" s="39" t="s">
        <v>190</v>
      </c>
      <c r="I98" s="50" t="s">
        <v>236</v>
      </c>
      <c r="J98" s="50" t="s">
        <v>217</v>
      </c>
      <c r="K98" s="50"/>
      <c r="L98" s="50"/>
      <c r="M98" s="472" t="b">
        <v>1</v>
      </c>
      <c r="N98" s="562"/>
      <c r="O98" s="39">
        <f>IF(ISBLANK(N98), 0, LEN(N98) - LEN(SUBSTITUTE(N98, "-", "")) + 1)</f>
        <v>0</v>
      </c>
      <c r="P98" s="313"/>
      <c r="Q98" s="329"/>
      <c r="R98" s="329"/>
      <c r="S98" s="329"/>
      <c r="T98" s="329">
        <f>SUM(O98,Q98,S98)</f>
        <v>0</v>
      </c>
      <c r="U98" s="336">
        <f>IF(O98+Q98+S98&gt;2,1,0)</f>
        <v>0</v>
      </c>
      <c r="V98" s="39"/>
      <c r="W98" s="39"/>
      <c r="X98" s="50"/>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7"/>
    </row>
    <row r="99" spans="1:101" s="1" customFormat="1" ht="28.5" customHeight="1">
      <c r="A99" s="353" t="s">
        <v>238</v>
      </c>
      <c r="B99" s="13" t="s">
        <v>23</v>
      </c>
      <c r="C99" s="13" t="s">
        <v>43</v>
      </c>
      <c r="D99" s="13" t="s">
        <v>150</v>
      </c>
      <c r="E99" s="15" t="s">
        <v>26</v>
      </c>
      <c r="F99" s="50" t="s">
        <v>27</v>
      </c>
      <c r="G99" s="39" t="s">
        <v>216</v>
      </c>
      <c r="H99" s="39" t="s">
        <v>190</v>
      </c>
      <c r="I99" s="50" t="s">
        <v>236</v>
      </c>
      <c r="J99" s="50" t="s">
        <v>217</v>
      </c>
      <c r="K99" s="50"/>
      <c r="L99" s="50"/>
      <c r="M99" s="472" t="b">
        <v>1</v>
      </c>
      <c r="N99" s="562"/>
      <c r="O99" s="39">
        <f>IF(ISBLANK(N99), 0, LEN(N99) - LEN(SUBSTITUTE(N99, "-", "")) + 1)</f>
        <v>0</v>
      </c>
      <c r="P99" s="313"/>
      <c r="Q99" s="329"/>
      <c r="R99" s="329"/>
      <c r="S99" s="329"/>
      <c r="T99" s="329">
        <f>SUM(O99,Q99,S99)</f>
        <v>0</v>
      </c>
      <c r="U99" s="336">
        <f>IF(O99+Q99+S99&gt;2,1,0)</f>
        <v>0</v>
      </c>
      <c r="V99" s="39"/>
      <c r="W99" s="39"/>
      <c r="X99" s="50"/>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7"/>
    </row>
    <row r="100" spans="1:101" s="1" customFormat="1">
      <c r="A100" s="353" t="s">
        <v>239</v>
      </c>
      <c r="B100" s="13" t="s">
        <v>23</v>
      </c>
      <c r="C100" s="13" t="s">
        <v>43</v>
      </c>
      <c r="D100" s="13" t="s">
        <v>150</v>
      </c>
      <c r="E100" s="15" t="s">
        <v>33</v>
      </c>
      <c r="F100" s="50"/>
      <c r="G100" s="39" t="s">
        <v>216</v>
      </c>
      <c r="H100" s="39" t="s">
        <v>190</v>
      </c>
      <c r="I100" s="50"/>
      <c r="J100" s="50" t="s">
        <v>217</v>
      </c>
      <c r="K100" s="50"/>
      <c r="L100" s="50"/>
      <c r="M100" s="472" t="b">
        <v>0</v>
      </c>
      <c r="N100" s="562"/>
      <c r="O100" s="39">
        <f>IF(ISBLANK(N100), 0, LEN(N100) - LEN(SUBSTITUTE(N100, "-", "")) + 1)</f>
        <v>0</v>
      </c>
      <c r="P100" s="313"/>
      <c r="Q100" s="329"/>
      <c r="R100" s="329"/>
      <c r="S100" s="329"/>
      <c r="T100" s="329">
        <f>SUM(O100,Q100,S100)</f>
        <v>0</v>
      </c>
      <c r="U100" s="336">
        <f>IF(O100+Q100+S100&gt;2,1,0)</f>
        <v>0</v>
      </c>
      <c r="V100" s="39"/>
      <c r="W100" s="39"/>
      <c r="X100" s="50"/>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7"/>
    </row>
    <row r="101" spans="1:101" s="1" customFormat="1">
      <c r="A101" s="353" t="s">
        <v>240</v>
      </c>
      <c r="B101" s="13" t="s">
        <v>23</v>
      </c>
      <c r="C101" s="13" t="s">
        <v>43</v>
      </c>
      <c r="D101" s="13" t="s">
        <v>150</v>
      </c>
      <c r="E101" s="15" t="s">
        <v>33</v>
      </c>
      <c r="F101" s="50"/>
      <c r="G101" s="39" t="s">
        <v>216</v>
      </c>
      <c r="H101" s="39" t="s">
        <v>190</v>
      </c>
      <c r="I101" s="50"/>
      <c r="J101" s="50" t="s">
        <v>217</v>
      </c>
      <c r="K101" s="50"/>
      <c r="L101" s="50"/>
      <c r="M101" s="472" t="b">
        <v>0</v>
      </c>
      <c r="N101" s="562"/>
      <c r="O101" s="39">
        <f>IF(ISBLANK(N101), 0, LEN(N101) - LEN(SUBSTITUTE(N101, "-", "")) + 1)</f>
        <v>0</v>
      </c>
      <c r="P101" s="313"/>
      <c r="Q101" s="329"/>
      <c r="R101" s="329"/>
      <c r="S101" s="329"/>
      <c r="T101" s="329">
        <f>SUM(O101,Q101,S101)</f>
        <v>0</v>
      </c>
      <c r="U101" s="336">
        <f>IF(O101+Q101+S101&gt;2,1,0)</f>
        <v>0</v>
      </c>
      <c r="V101" s="39"/>
      <c r="W101" s="39"/>
      <c r="X101" s="50"/>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7"/>
    </row>
    <row r="102" spans="1:101" s="1" customFormat="1">
      <c r="A102" s="353" t="s">
        <v>241</v>
      </c>
      <c r="B102" s="13" t="s">
        <v>23</v>
      </c>
      <c r="C102" s="13" t="s">
        <v>43</v>
      </c>
      <c r="D102" s="13" t="s">
        <v>150</v>
      </c>
      <c r="E102" s="15" t="s">
        <v>26</v>
      </c>
      <c r="F102" s="50" t="s">
        <v>27</v>
      </c>
      <c r="G102" s="39" t="s">
        <v>216</v>
      </c>
      <c r="H102" s="39" t="s">
        <v>190</v>
      </c>
      <c r="I102" s="50" t="s">
        <v>236</v>
      </c>
      <c r="J102" s="50" t="s">
        <v>217</v>
      </c>
      <c r="K102" s="50"/>
      <c r="L102" s="50"/>
      <c r="M102" s="472" t="b">
        <v>0</v>
      </c>
      <c r="N102" s="562"/>
      <c r="O102" s="39">
        <f>IF(ISBLANK(N102), 0, LEN(N102) - LEN(SUBSTITUTE(N102, "-", "")) + 1)</f>
        <v>0</v>
      </c>
      <c r="P102" s="313"/>
      <c r="Q102" s="329"/>
      <c r="R102" s="329"/>
      <c r="S102" s="329"/>
      <c r="T102" s="329">
        <f>SUM(O102,Q102,S102)</f>
        <v>0</v>
      </c>
      <c r="U102" s="336">
        <f>IF(O102+Q102+S102&gt;2,1,0)</f>
        <v>0</v>
      </c>
      <c r="V102" s="39"/>
      <c r="W102" s="39"/>
      <c r="X102" s="50"/>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7"/>
    </row>
    <row r="103" spans="1:101" s="1" customFormat="1">
      <c r="A103" s="353" t="s">
        <v>242</v>
      </c>
      <c r="B103" s="13" t="s">
        <v>23</v>
      </c>
      <c r="C103" s="13" t="s">
        <v>43</v>
      </c>
      <c r="D103" s="13" t="s">
        <v>150</v>
      </c>
      <c r="E103" s="15" t="s">
        <v>33</v>
      </c>
      <c r="F103" s="50"/>
      <c r="G103" s="39" t="s">
        <v>216</v>
      </c>
      <c r="H103" s="39" t="s">
        <v>190</v>
      </c>
      <c r="I103" s="50"/>
      <c r="J103" s="50" t="s">
        <v>217</v>
      </c>
      <c r="K103" s="50"/>
      <c r="L103" s="50"/>
      <c r="M103" s="472" t="b">
        <v>0</v>
      </c>
      <c r="N103" s="562"/>
      <c r="O103" s="39">
        <f>IF(ISBLANK(N103), 0, LEN(N103) - LEN(SUBSTITUTE(N103, "-", "")) + 1)</f>
        <v>0</v>
      </c>
      <c r="P103" s="313"/>
      <c r="Q103" s="329"/>
      <c r="R103" s="329"/>
      <c r="S103" s="329"/>
      <c r="T103" s="329">
        <f>SUM(O103,Q103,S103)</f>
        <v>0</v>
      </c>
      <c r="U103" s="336">
        <f>IF(O103+Q103+S103&gt;2,1,0)</f>
        <v>0</v>
      </c>
      <c r="V103" s="39"/>
      <c r="W103" s="39"/>
      <c r="X103" s="50"/>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7"/>
    </row>
    <row r="104" spans="1:101" s="1" customFormat="1">
      <c r="A104" s="353" t="s">
        <v>243</v>
      </c>
      <c r="B104" s="13" t="s">
        <v>23</v>
      </c>
      <c r="C104" s="13" t="s">
        <v>43</v>
      </c>
      <c r="D104" s="13" t="s">
        <v>150</v>
      </c>
      <c r="E104" s="15" t="s">
        <v>33</v>
      </c>
      <c r="F104" s="50"/>
      <c r="G104" s="39" t="s">
        <v>216</v>
      </c>
      <c r="H104" s="39" t="s">
        <v>190</v>
      </c>
      <c r="I104" s="50"/>
      <c r="J104" s="50" t="s">
        <v>217</v>
      </c>
      <c r="K104" s="50"/>
      <c r="L104" s="50"/>
      <c r="M104" s="472" t="b">
        <v>0</v>
      </c>
      <c r="N104" s="562"/>
      <c r="O104" s="39">
        <f>IF(ISBLANK(N104), 0, LEN(N104) - LEN(SUBSTITUTE(N104, "-", "")) + 1)</f>
        <v>0</v>
      </c>
      <c r="P104" s="313"/>
      <c r="Q104" s="329"/>
      <c r="R104" s="329"/>
      <c r="S104" s="329"/>
      <c r="T104" s="329">
        <f>SUM(O104,Q104,S104)</f>
        <v>0</v>
      </c>
      <c r="U104" s="336">
        <f>IF(O104+Q104+S104&gt;2,1,0)</f>
        <v>0</v>
      </c>
      <c r="V104" s="39"/>
      <c r="W104" s="39"/>
      <c r="X104" s="50"/>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7"/>
    </row>
    <row r="105" spans="1:101" s="1" customFormat="1">
      <c r="A105" s="353" t="s">
        <v>244</v>
      </c>
      <c r="B105" s="13" t="s">
        <v>23</v>
      </c>
      <c r="C105" s="13" t="s">
        <v>43</v>
      </c>
      <c r="D105" s="13" t="s">
        <v>150</v>
      </c>
      <c r="E105" s="15" t="s">
        <v>33</v>
      </c>
      <c r="F105" s="50"/>
      <c r="G105" s="39" t="s">
        <v>216</v>
      </c>
      <c r="H105" s="39" t="s">
        <v>190</v>
      </c>
      <c r="I105" s="50"/>
      <c r="J105" s="50" t="s">
        <v>217</v>
      </c>
      <c r="K105" s="50"/>
      <c r="L105" s="50"/>
      <c r="M105" s="472" t="b">
        <v>0</v>
      </c>
      <c r="N105" s="562"/>
      <c r="O105" s="39">
        <f>IF(ISBLANK(N105), 0, LEN(N105) - LEN(SUBSTITUTE(N105, "-", "")) + 1)</f>
        <v>0</v>
      </c>
      <c r="P105" s="313"/>
      <c r="Q105" s="329"/>
      <c r="R105" s="329"/>
      <c r="S105" s="329"/>
      <c r="T105" s="329">
        <f>SUM(O105,Q105,S105)</f>
        <v>0</v>
      </c>
      <c r="U105" s="336">
        <f>IF(O105+Q105+S105&gt;2,1,0)</f>
        <v>0</v>
      </c>
      <c r="V105" s="39"/>
      <c r="W105" s="39"/>
      <c r="X105" s="50"/>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7"/>
    </row>
    <row r="106" spans="1:101" s="1" customFormat="1">
      <c r="A106" s="353" t="s">
        <v>245</v>
      </c>
      <c r="B106" s="13" t="s">
        <v>23</v>
      </c>
      <c r="C106" s="13" t="s">
        <v>43</v>
      </c>
      <c r="D106" s="13" t="s">
        <v>150</v>
      </c>
      <c r="E106" s="15" t="s">
        <v>33</v>
      </c>
      <c r="F106" s="50"/>
      <c r="G106" s="39" t="s">
        <v>216</v>
      </c>
      <c r="H106" s="39" t="s">
        <v>190</v>
      </c>
      <c r="I106" s="50"/>
      <c r="J106" s="50" t="s">
        <v>217</v>
      </c>
      <c r="K106" s="50"/>
      <c r="L106" s="50"/>
      <c r="M106" s="472" t="b">
        <v>0</v>
      </c>
      <c r="N106" s="562"/>
      <c r="O106" s="39">
        <f>IF(ISBLANK(N106), 0, LEN(N106) - LEN(SUBSTITUTE(N106, "-", "")) + 1)</f>
        <v>0</v>
      </c>
      <c r="P106" s="313"/>
      <c r="Q106" s="329"/>
      <c r="R106" s="329"/>
      <c r="S106" s="329"/>
      <c r="T106" s="329">
        <f>SUM(O106,Q106,S106)</f>
        <v>0</v>
      </c>
      <c r="U106" s="336">
        <f>IF(O106+Q106+S106&gt;2,1,0)</f>
        <v>0</v>
      </c>
      <c r="V106" s="39"/>
      <c r="W106" s="39"/>
      <c r="X106" s="50"/>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7"/>
    </row>
    <row r="107" spans="1:101" s="1" customFormat="1">
      <c r="A107" s="353" t="s">
        <v>246</v>
      </c>
      <c r="B107" s="13" t="s">
        <v>23</v>
      </c>
      <c r="C107" s="13" t="s">
        <v>43</v>
      </c>
      <c r="D107" s="13" t="s">
        <v>150</v>
      </c>
      <c r="E107" s="15" t="s">
        <v>26</v>
      </c>
      <c r="F107" s="50" t="s">
        <v>27</v>
      </c>
      <c r="G107" s="39" t="s">
        <v>216</v>
      </c>
      <c r="H107" s="39" t="s">
        <v>190</v>
      </c>
      <c r="I107" s="50" t="s">
        <v>236</v>
      </c>
      <c r="J107" s="50" t="s">
        <v>217</v>
      </c>
      <c r="K107" s="50"/>
      <c r="L107" s="50"/>
      <c r="M107" s="472" t="b">
        <v>0</v>
      </c>
      <c r="N107" s="562"/>
      <c r="O107" s="39">
        <f>IF(ISBLANK(N107), 0, LEN(N107) - LEN(SUBSTITUTE(N107, "-", "")) + 1)</f>
        <v>0</v>
      </c>
      <c r="P107" s="313"/>
      <c r="Q107" s="329"/>
      <c r="R107" s="329"/>
      <c r="S107" s="329"/>
      <c r="T107" s="329">
        <f>SUM(O107,Q107,S107)</f>
        <v>0</v>
      </c>
      <c r="U107" s="336">
        <f>IF(O107+Q107+S107&gt;2,1,0)</f>
        <v>0</v>
      </c>
      <c r="V107" s="39"/>
      <c r="W107" s="39"/>
      <c r="X107" s="50"/>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7"/>
    </row>
    <row r="108" spans="1:101" s="1" customFormat="1">
      <c r="A108" s="353" t="s">
        <v>247</v>
      </c>
      <c r="B108" s="13" t="s">
        <v>23</v>
      </c>
      <c r="C108" s="13" t="s">
        <v>43</v>
      </c>
      <c r="D108" s="13" t="s">
        <v>150</v>
      </c>
      <c r="E108" s="15" t="s">
        <v>33</v>
      </c>
      <c r="F108" s="50"/>
      <c r="G108" s="39" t="s">
        <v>216</v>
      </c>
      <c r="H108" s="39" t="s">
        <v>190</v>
      </c>
      <c r="I108" s="50" t="s">
        <v>248</v>
      </c>
      <c r="J108" s="50" t="s">
        <v>217</v>
      </c>
      <c r="K108" s="50"/>
      <c r="L108" s="50"/>
      <c r="M108" s="472" t="b">
        <v>0</v>
      </c>
      <c r="N108" s="563"/>
      <c r="O108" s="39">
        <f>IF(ISBLANK(N108), 0, LEN(N108) - LEN(SUBSTITUTE(N108, "-", "")) + 1)</f>
        <v>0</v>
      </c>
      <c r="P108" s="313"/>
      <c r="Q108" s="329"/>
      <c r="R108" s="329"/>
      <c r="S108" s="329"/>
      <c r="T108" s="329">
        <f>SUM(O108,Q108,S108)</f>
        <v>0</v>
      </c>
      <c r="U108" s="336">
        <f>IF(O108+Q108+S108&gt;2,1,0)</f>
        <v>0</v>
      </c>
      <c r="V108" s="39"/>
      <c r="W108" s="39"/>
      <c r="X108" s="50"/>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7"/>
    </row>
    <row r="109" spans="1:101" s="1" customFormat="1">
      <c r="A109" s="358" t="s">
        <v>249</v>
      </c>
      <c r="B109" s="13" t="s">
        <v>23</v>
      </c>
      <c r="C109" s="13" t="s">
        <v>43</v>
      </c>
      <c r="D109" s="13" t="s">
        <v>150</v>
      </c>
      <c r="E109" s="15" t="s">
        <v>33</v>
      </c>
      <c r="F109" s="50"/>
      <c r="G109" s="39" t="s">
        <v>189</v>
      </c>
      <c r="H109" s="39" t="s">
        <v>190</v>
      </c>
      <c r="I109" s="202" t="s">
        <v>250</v>
      </c>
      <c r="J109" s="202"/>
      <c r="K109" s="202" t="s">
        <v>251</v>
      </c>
      <c r="L109" s="202"/>
      <c r="M109" s="472" t="b">
        <v>0</v>
      </c>
      <c r="N109" s="562"/>
      <c r="O109" s="39">
        <f>IF(ISBLANK(N109), 0, LEN(N109) - LEN(SUBSTITUTE(N109, "-", "")) + 1)</f>
        <v>0</v>
      </c>
      <c r="P109" s="313"/>
      <c r="Q109" s="329"/>
      <c r="R109" s="329"/>
      <c r="S109" s="329"/>
      <c r="T109" s="329">
        <f>SUM(O109,Q109,S109)</f>
        <v>0</v>
      </c>
      <c r="U109" s="336">
        <f>IF(O109+Q109+S109&gt;2,1,0)</f>
        <v>0</v>
      </c>
      <c r="V109" s="39"/>
      <c r="W109" s="39"/>
      <c r="X109" s="20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7"/>
    </row>
    <row r="110" spans="1:101" s="1" customFormat="1" ht="72">
      <c r="A110" s="359" t="s">
        <v>252</v>
      </c>
      <c r="B110" s="13" t="s">
        <v>23</v>
      </c>
      <c r="C110" s="13" t="s">
        <v>43</v>
      </c>
      <c r="D110" s="13" t="s">
        <v>150</v>
      </c>
      <c r="E110" s="15" t="s">
        <v>33</v>
      </c>
      <c r="F110" s="50" t="s">
        <v>34</v>
      </c>
      <c r="G110" s="39" t="s">
        <v>189</v>
      </c>
      <c r="H110" s="39" t="s">
        <v>190</v>
      </c>
      <c r="I110" s="231" t="s">
        <v>253</v>
      </c>
      <c r="J110" s="231"/>
      <c r="K110" s="232" t="s">
        <v>254</v>
      </c>
      <c r="L110" s="231"/>
      <c r="M110" s="472" t="b">
        <v>0</v>
      </c>
      <c r="N110" s="562"/>
      <c r="O110" s="39">
        <f>IF(ISBLANK(N110), 0, LEN(N110) - LEN(SUBSTITUTE(N110, "-", "")) + 1)</f>
        <v>0</v>
      </c>
      <c r="P110" s="313"/>
      <c r="Q110" s="329"/>
      <c r="R110" s="329"/>
      <c r="S110" s="329"/>
      <c r="T110" s="329">
        <f>SUM(O110,Q110,S110)</f>
        <v>0</v>
      </c>
      <c r="U110" s="336">
        <f>IF(O110+Q110+S110&gt;2,1,0)</f>
        <v>0</v>
      </c>
      <c r="V110" s="39"/>
      <c r="W110" s="39"/>
      <c r="X110" s="231"/>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7"/>
    </row>
    <row r="111" spans="1:101" s="1" customFormat="1" ht="45.75">
      <c r="A111" s="353" t="s">
        <v>255</v>
      </c>
      <c r="B111" s="13" t="s">
        <v>23</v>
      </c>
      <c r="C111" s="37" t="s">
        <v>162</v>
      </c>
      <c r="D111" s="13" t="s">
        <v>150</v>
      </c>
      <c r="E111" s="15" t="s">
        <v>33</v>
      </c>
      <c r="F111" s="50" t="s">
        <v>34</v>
      </c>
      <c r="G111" s="39" t="s">
        <v>256</v>
      </c>
      <c r="H111" s="39" t="s">
        <v>186</v>
      </c>
      <c r="I111" s="50"/>
      <c r="J111" s="258" t="s">
        <v>164</v>
      </c>
      <c r="K111" s="50"/>
      <c r="L111" s="50"/>
      <c r="M111" s="472" t="b">
        <v>0</v>
      </c>
      <c r="N111" s="563">
        <v>46093</v>
      </c>
      <c r="O111" s="39">
        <f>IF(ISBLANK(N111), 0, LEN(N111) - LEN(SUBSTITUTE(N111, "-", "")) + 1)</f>
        <v>1</v>
      </c>
      <c r="P111" s="314"/>
      <c r="Q111" s="329"/>
      <c r="R111" s="329"/>
      <c r="S111" s="329"/>
      <c r="T111" s="329">
        <f>SUM(O111,Q111,S111)</f>
        <v>1</v>
      </c>
      <c r="U111" s="336">
        <f>IF(O111+Q111+S111&gt;2,1,0)</f>
        <v>0</v>
      </c>
      <c r="V111" s="39"/>
      <c r="W111" s="39"/>
      <c r="X111" s="50"/>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7"/>
    </row>
    <row r="112" spans="1:101" s="1" customFormat="1" ht="45.75">
      <c r="A112" s="353" t="s">
        <v>257</v>
      </c>
      <c r="B112" s="13" t="s">
        <v>23</v>
      </c>
      <c r="C112" s="13" t="s">
        <v>166</v>
      </c>
      <c r="D112" s="13" t="s">
        <v>150</v>
      </c>
      <c r="E112" s="15" t="s">
        <v>33</v>
      </c>
      <c r="F112" s="50" t="s">
        <v>34</v>
      </c>
      <c r="G112" s="39" t="s">
        <v>256</v>
      </c>
      <c r="H112" s="39" t="s">
        <v>186</v>
      </c>
      <c r="I112" s="50"/>
      <c r="J112" s="258" t="s">
        <v>164</v>
      </c>
      <c r="K112" s="50"/>
      <c r="L112" s="50"/>
      <c r="M112" s="472" t="b">
        <v>0</v>
      </c>
      <c r="N112" s="565">
        <v>46090</v>
      </c>
      <c r="O112" s="39">
        <f>IF(ISBLANK(N112), 0, LEN(N112) - LEN(SUBSTITUTE(N112, "-", "")) + 1)</f>
        <v>1</v>
      </c>
      <c r="P112" s="314"/>
      <c r="Q112" s="329"/>
      <c r="R112" s="329"/>
      <c r="S112" s="329"/>
      <c r="T112" s="329">
        <f>SUM(O112,Q112,S112)</f>
        <v>1</v>
      </c>
      <c r="U112" s="336">
        <f>IF(O112+Q112+S112&gt;2,1,0)</f>
        <v>0</v>
      </c>
      <c r="V112" s="39"/>
      <c r="W112" s="39"/>
      <c r="X112" s="50"/>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7"/>
    </row>
    <row r="113" spans="1:101" s="1" customFormat="1" ht="45.75">
      <c r="A113" s="353" t="s">
        <v>258</v>
      </c>
      <c r="B113" s="13" t="s">
        <v>23</v>
      </c>
      <c r="C113" s="37" t="s">
        <v>162</v>
      </c>
      <c r="D113" s="13" t="s">
        <v>150</v>
      </c>
      <c r="E113" s="15" t="s">
        <v>33</v>
      </c>
      <c r="F113" s="50" t="s">
        <v>34</v>
      </c>
      <c r="G113" s="39" t="s">
        <v>256</v>
      </c>
      <c r="H113" s="39" t="s">
        <v>186</v>
      </c>
      <c r="I113" s="50"/>
      <c r="J113" s="258" t="s">
        <v>164</v>
      </c>
      <c r="K113" s="50"/>
      <c r="L113" s="50"/>
      <c r="M113" s="472" t="b">
        <v>0</v>
      </c>
      <c r="N113" s="563">
        <v>46093</v>
      </c>
      <c r="O113" s="39">
        <f>IF(ISBLANK(N113), 0, LEN(N113) - LEN(SUBSTITUTE(N113, "-", "")) + 1)</f>
        <v>1</v>
      </c>
      <c r="P113" s="314"/>
      <c r="Q113" s="329"/>
      <c r="R113" s="329"/>
      <c r="S113" s="329"/>
      <c r="T113" s="329">
        <f>SUM(O113,Q113,S113)</f>
        <v>1</v>
      </c>
      <c r="U113" s="336">
        <f>IF(O113+Q113+S113&gt;2,1,0)</f>
        <v>0</v>
      </c>
      <c r="V113" s="39"/>
      <c r="W113" s="39"/>
      <c r="X113" s="50"/>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7"/>
    </row>
    <row r="114" spans="1:101" s="1" customFormat="1" ht="45.75">
      <c r="A114" s="353" t="s">
        <v>259</v>
      </c>
      <c r="B114" s="13" t="s">
        <v>23</v>
      </c>
      <c r="C114" s="13" t="s">
        <v>166</v>
      </c>
      <c r="D114" s="13" t="s">
        <v>150</v>
      </c>
      <c r="E114" s="15" t="s">
        <v>33</v>
      </c>
      <c r="F114" s="50" t="s">
        <v>34</v>
      </c>
      <c r="G114" s="39" t="s">
        <v>256</v>
      </c>
      <c r="H114" s="39" t="s">
        <v>186</v>
      </c>
      <c r="I114" s="50"/>
      <c r="J114" s="258" t="s">
        <v>164</v>
      </c>
      <c r="K114" s="50"/>
      <c r="L114" s="50"/>
      <c r="M114" s="472" t="b">
        <v>0</v>
      </c>
      <c r="N114" s="565">
        <v>46090</v>
      </c>
      <c r="O114" s="39">
        <f>IF(ISBLANK(N114), 0, LEN(N114) - LEN(SUBSTITUTE(N114, "-", "")) + 1)</f>
        <v>1</v>
      </c>
      <c r="P114" s="314"/>
      <c r="Q114" s="329"/>
      <c r="R114" s="329"/>
      <c r="S114" s="329"/>
      <c r="T114" s="329">
        <f>SUM(O114,Q114,S114)</f>
        <v>1</v>
      </c>
      <c r="U114" s="336">
        <f>IF(O114+Q114+S114&gt;2,1,0)</f>
        <v>0</v>
      </c>
      <c r="V114" s="39"/>
      <c r="W114" s="39"/>
      <c r="X114" s="50"/>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7"/>
    </row>
    <row r="115" spans="1:101" s="1" customFormat="1" ht="45.75">
      <c r="A115" s="353" t="s">
        <v>260</v>
      </c>
      <c r="B115" s="13" t="s">
        <v>23</v>
      </c>
      <c r="C115" s="13" t="s">
        <v>166</v>
      </c>
      <c r="D115" s="13" t="s">
        <v>150</v>
      </c>
      <c r="E115" s="15" t="s">
        <v>33</v>
      </c>
      <c r="F115" s="50" t="s">
        <v>45</v>
      </c>
      <c r="G115" s="39" t="s">
        <v>256</v>
      </c>
      <c r="H115" s="39" t="s">
        <v>186</v>
      </c>
      <c r="I115" s="50" t="s">
        <v>261</v>
      </c>
      <c r="J115" s="258" t="s">
        <v>164</v>
      </c>
      <c r="K115" s="50"/>
      <c r="L115" s="50"/>
      <c r="M115" s="472" t="b">
        <v>0</v>
      </c>
      <c r="N115" s="565">
        <v>46090</v>
      </c>
      <c r="O115" s="39">
        <f>IF(ISBLANK(N115), 0, LEN(N115) - LEN(SUBSTITUTE(N115, "-", "")) + 1)</f>
        <v>1</v>
      </c>
      <c r="P115" s="314"/>
      <c r="Q115" s="329"/>
      <c r="R115" s="329"/>
      <c r="S115" s="329"/>
      <c r="T115" s="329">
        <f>SUM(O115,Q115,S115)</f>
        <v>1</v>
      </c>
      <c r="U115" s="336">
        <f>IF(O115+Q115+S115&gt;2,1,0)</f>
        <v>0</v>
      </c>
      <c r="V115" s="39"/>
      <c r="W115" s="39"/>
      <c r="X115" s="50"/>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7"/>
    </row>
    <row r="116" spans="1:101" s="1" customFormat="1" ht="45.75">
      <c r="A116" s="353" t="s">
        <v>262</v>
      </c>
      <c r="B116" s="13" t="s">
        <v>23</v>
      </c>
      <c r="C116" s="37" t="s">
        <v>162</v>
      </c>
      <c r="D116" s="13" t="s">
        <v>150</v>
      </c>
      <c r="E116" s="15" t="s">
        <v>33</v>
      </c>
      <c r="F116" s="50" t="s">
        <v>34</v>
      </c>
      <c r="G116" s="39" t="s">
        <v>256</v>
      </c>
      <c r="H116" s="39" t="s">
        <v>186</v>
      </c>
      <c r="I116" s="50"/>
      <c r="J116" s="258" t="s">
        <v>164</v>
      </c>
      <c r="K116" s="50"/>
      <c r="L116" s="50"/>
      <c r="M116" s="472" t="b">
        <v>1</v>
      </c>
      <c r="N116" s="563">
        <v>46093</v>
      </c>
      <c r="O116" s="39">
        <f>IF(ISBLANK(N116), 0, LEN(N116) - LEN(SUBSTITUTE(N116, "-", "")) + 1)</f>
        <v>1</v>
      </c>
      <c r="P116" s="314"/>
      <c r="Q116" s="329"/>
      <c r="R116" s="329"/>
      <c r="S116" s="329"/>
      <c r="T116" s="329">
        <f>SUM(O116,Q116,S116)</f>
        <v>1</v>
      </c>
      <c r="U116" s="336">
        <f>IF(O116+Q116+S116&gt;2,1,0)</f>
        <v>0</v>
      </c>
      <c r="V116" s="39"/>
      <c r="W116" s="39"/>
      <c r="X116" s="50"/>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7"/>
    </row>
    <row r="117" spans="1:101" s="1" customFormat="1" ht="31.5" customHeight="1">
      <c r="A117" s="353" t="s">
        <v>263</v>
      </c>
      <c r="B117" s="13" t="s">
        <v>23</v>
      </c>
      <c r="C117" s="13" t="s">
        <v>166</v>
      </c>
      <c r="D117" s="13" t="s">
        <v>150</v>
      </c>
      <c r="E117" s="15" t="s">
        <v>33</v>
      </c>
      <c r="F117" s="50" t="s">
        <v>34</v>
      </c>
      <c r="G117" s="39" t="s">
        <v>256</v>
      </c>
      <c r="H117" s="39" t="s">
        <v>186</v>
      </c>
      <c r="I117" s="50"/>
      <c r="J117" s="258" t="s">
        <v>164</v>
      </c>
      <c r="K117" s="50"/>
      <c r="L117" s="50"/>
      <c r="M117" s="472" t="b">
        <v>0</v>
      </c>
      <c r="N117" s="565">
        <v>46090</v>
      </c>
      <c r="O117" s="39">
        <f>IF(ISBLANK(N117), 0, LEN(N117) - LEN(SUBSTITUTE(N117, "-", "")) + 1)</f>
        <v>1</v>
      </c>
      <c r="P117" s="314"/>
      <c r="Q117" s="329"/>
      <c r="R117" s="329"/>
      <c r="S117" s="329"/>
      <c r="T117" s="329">
        <f>SUM(O117,Q117,S117)</f>
        <v>1</v>
      </c>
      <c r="U117" s="336">
        <f>IF(O117+Q117+S117&gt;2,1,0)</f>
        <v>0</v>
      </c>
      <c r="V117" s="39"/>
      <c r="W117" s="39"/>
      <c r="X117" s="50"/>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7"/>
    </row>
    <row r="118" spans="1:101" s="1" customFormat="1" ht="45.75">
      <c r="A118" s="353" t="s">
        <v>264</v>
      </c>
      <c r="B118" s="13" t="s">
        <v>23</v>
      </c>
      <c r="C118" s="37" t="s">
        <v>162</v>
      </c>
      <c r="D118" s="13" t="s">
        <v>150</v>
      </c>
      <c r="E118" s="15" t="s">
        <v>33</v>
      </c>
      <c r="F118" s="50" t="s">
        <v>34</v>
      </c>
      <c r="G118" s="39" t="s">
        <v>256</v>
      </c>
      <c r="H118" s="39" t="s">
        <v>186</v>
      </c>
      <c r="I118" s="50"/>
      <c r="J118" s="258" t="s">
        <v>164</v>
      </c>
      <c r="K118" s="50"/>
      <c r="L118" s="50"/>
      <c r="M118" s="472" t="b">
        <v>0</v>
      </c>
      <c r="N118" s="563">
        <v>46093</v>
      </c>
      <c r="O118" s="39">
        <f>IF(ISBLANK(N118), 0, LEN(N118) - LEN(SUBSTITUTE(N118, "-", "")) + 1)</f>
        <v>1</v>
      </c>
      <c r="P118" s="314"/>
      <c r="Q118" s="329"/>
      <c r="R118" s="329"/>
      <c r="S118" s="329"/>
      <c r="T118" s="329">
        <f>SUM(O118,Q118,S118)</f>
        <v>1</v>
      </c>
      <c r="U118" s="336">
        <f>IF(O118+Q118+S118&gt;2,1,0)</f>
        <v>0</v>
      </c>
      <c r="V118" s="39"/>
      <c r="W118" s="39"/>
      <c r="X118" s="50"/>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7"/>
    </row>
    <row r="119" spans="1:101" s="1" customFormat="1" ht="45.75">
      <c r="A119" s="353" t="s">
        <v>265</v>
      </c>
      <c r="B119" s="13" t="s">
        <v>23</v>
      </c>
      <c r="C119" s="13" t="s">
        <v>166</v>
      </c>
      <c r="D119" s="13" t="s">
        <v>150</v>
      </c>
      <c r="E119" s="15" t="s">
        <v>33</v>
      </c>
      <c r="F119" s="50" t="s">
        <v>34</v>
      </c>
      <c r="G119" s="39" t="s">
        <v>256</v>
      </c>
      <c r="H119" s="39" t="s">
        <v>186</v>
      </c>
      <c r="I119" s="50"/>
      <c r="J119" s="258" t="s">
        <v>164</v>
      </c>
      <c r="K119" s="50"/>
      <c r="L119" s="50"/>
      <c r="M119" s="472" t="b">
        <v>0</v>
      </c>
      <c r="N119" s="565">
        <v>46090</v>
      </c>
      <c r="O119" s="39">
        <f>IF(ISBLANK(N119), 0, LEN(N119) - LEN(SUBSTITUTE(N119, "-", "")) + 1)</f>
        <v>1</v>
      </c>
      <c r="P119" s="314"/>
      <c r="Q119" s="329"/>
      <c r="R119" s="329"/>
      <c r="S119" s="329"/>
      <c r="T119" s="329">
        <f>SUM(O119,Q119,S119)</f>
        <v>1</v>
      </c>
      <c r="U119" s="336">
        <f>IF(O119+Q119+S119&gt;2,1,0)</f>
        <v>0</v>
      </c>
      <c r="V119" s="39"/>
      <c r="W119" s="39"/>
      <c r="X119" s="50"/>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7"/>
    </row>
    <row r="120" spans="1:101" s="1" customFormat="1" ht="45.75">
      <c r="A120" s="353" t="s">
        <v>266</v>
      </c>
      <c r="B120" s="13" t="s">
        <v>23</v>
      </c>
      <c r="C120" s="37" t="s">
        <v>162</v>
      </c>
      <c r="D120" s="13" t="s">
        <v>150</v>
      </c>
      <c r="E120" s="15" t="s">
        <v>33</v>
      </c>
      <c r="F120" s="50" t="s">
        <v>34</v>
      </c>
      <c r="G120" s="39" t="s">
        <v>185</v>
      </c>
      <c r="H120" s="39" t="s">
        <v>186</v>
      </c>
      <c r="I120" s="50" t="s">
        <v>267</v>
      </c>
      <c r="J120" s="258" t="s">
        <v>164</v>
      </c>
      <c r="K120" s="50"/>
      <c r="L120" s="50"/>
      <c r="M120" s="472" t="b">
        <v>0</v>
      </c>
      <c r="N120" s="563">
        <v>46093</v>
      </c>
      <c r="O120" s="39">
        <f>IF(ISBLANK(N120), 0, LEN(N120) - LEN(SUBSTITUTE(N120, "-", "")) + 1)</f>
        <v>1</v>
      </c>
      <c r="P120" s="314"/>
      <c r="Q120" s="329"/>
      <c r="R120" s="329"/>
      <c r="S120" s="329"/>
      <c r="T120" s="329">
        <f>SUM(O120,Q120,S120)</f>
        <v>1</v>
      </c>
      <c r="U120" s="336">
        <f>IF(O120+Q120+S120&gt;2,1,0)</f>
        <v>0</v>
      </c>
      <c r="V120" s="39"/>
      <c r="W120" s="39"/>
      <c r="X120" s="50"/>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7"/>
    </row>
    <row r="121" spans="1:101" s="1" customFormat="1" ht="45.75">
      <c r="A121" s="353" t="s">
        <v>268</v>
      </c>
      <c r="B121" s="13" t="s">
        <v>23</v>
      </c>
      <c r="C121" s="13" t="s">
        <v>166</v>
      </c>
      <c r="D121" s="13" t="s">
        <v>150</v>
      </c>
      <c r="E121" s="15" t="s">
        <v>33</v>
      </c>
      <c r="F121" s="50" t="s">
        <v>34</v>
      </c>
      <c r="G121" s="39" t="s">
        <v>185</v>
      </c>
      <c r="H121" s="39" t="s">
        <v>186</v>
      </c>
      <c r="I121" s="50" t="s">
        <v>267</v>
      </c>
      <c r="J121" s="258" t="s">
        <v>164</v>
      </c>
      <c r="K121" s="50"/>
      <c r="L121" s="50"/>
      <c r="M121" s="472" t="b">
        <v>0</v>
      </c>
      <c r="N121" s="565">
        <v>46091</v>
      </c>
      <c r="O121" s="39">
        <f>IF(ISBLANK(N121), 0, LEN(N121) - LEN(SUBSTITUTE(N121, "-", "")) + 1)</f>
        <v>1</v>
      </c>
      <c r="P121" s="314"/>
      <c r="Q121" s="329"/>
      <c r="R121" s="329"/>
      <c r="S121" s="329"/>
      <c r="T121" s="329">
        <f>SUM(O121,Q121,S121)</f>
        <v>1</v>
      </c>
      <c r="U121" s="336">
        <f>IF(O121+Q121+S121&gt;2,1,0)</f>
        <v>0</v>
      </c>
      <c r="V121" s="39"/>
      <c r="W121" s="39"/>
      <c r="X121" s="50"/>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7"/>
    </row>
    <row r="122" spans="1:101" s="1" customFormat="1" ht="45.75">
      <c r="A122" s="353" t="s">
        <v>269</v>
      </c>
      <c r="B122" s="13" t="s">
        <v>23</v>
      </c>
      <c r="C122" s="37" t="s">
        <v>162</v>
      </c>
      <c r="D122" s="13" t="s">
        <v>150</v>
      </c>
      <c r="E122" s="15" t="s">
        <v>33</v>
      </c>
      <c r="F122" s="50" t="s">
        <v>34</v>
      </c>
      <c r="G122" s="39" t="s">
        <v>185</v>
      </c>
      <c r="H122" s="39" t="s">
        <v>186</v>
      </c>
      <c r="I122" s="50" t="s">
        <v>270</v>
      </c>
      <c r="J122" s="258" t="s">
        <v>164</v>
      </c>
      <c r="K122" s="50"/>
      <c r="L122" s="50"/>
      <c r="M122" s="472" t="b">
        <v>0</v>
      </c>
      <c r="N122" s="563">
        <v>46093</v>
      </c>
      <c r="O122" s="39">
        <f>IF(ISBLANK(N122), 0, LEN(N122) - LEN(SUBSTITUTE(N122, "-", "")) + 1)</f>
        <v>1</v>
      </c>
      <c r="P122" s="314"/>
      <c r="Q122" s="329"/>
      <c r="R122" s="329"/>
      <c r="S122" s="329"/>
      <c r="T122" s="329">
        <f>SUM(O122,Q122,S122)</f>
        <v>1</v>
      </c>
      <c r="U122" s="336">
        <f>IF(O122+Q122+S122&gt;2,1,0)</f>
        <v>0</v>
      </c>
      <c r="V122" s="39"/>
      <c r="W122" s="39"/>
      <c r="X122" s="50"/>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7"/>
    </row>
    <row r="123" spans="1:101" s="1" customFormat="1" ht="45.75">
      <c r="A123" s="353" t="s">
        <v>271</v>
      </c>
      <c r="B123" s="13" t="s">
        <v>23</v>
      </c>
      <c r="C123" s="37" t="s">
        <v>166</v>
      </c>
      <c r="D123" s="13" t="s">
        <v>150</v>
      </c>
      <c r="E123" s="15" t="s">
        <v>33</v>
      </c>
      <c r="F123" s="50" t="s">
        <v>34</v>
      </c>
      <c r="G123" s="39" t="s">
        <v>185</v>
      </c>
      <c r="H123" s="39" t="s">
        <v>186</v>
      </c>
      <c r="I123" s="50" t="s">
        <v>270</v>
      </c>
      <c r="J123" s="258" t="s">
        <v>164</v>
      </c>
      <c r="K123" s="50"/>
      <c r="L123" s="50"/>
      <c r="M123" s="472" t="b">
        <v>0</v>
      </c>
      <c r="N123" s="565">
        <v>46091</v>
      </c>
      <c r="O123" s="39">
        <f>IF(ISBLANK(N123), 0, LEN(N123) - LEN(SUBSTITUTE(N123, "-", "")) + 1)</f>
        <v>1</v>
      </c>
      <c r="P123" s="314"/>
      <c r="Q123" s="329"/>
      <c r="R123" s="329"/>
      <c r="S123" s="329"/>
      <c r="T123" s="329">
        <f>SUM(O123,Q123,S123)</f>
        <v>1</v>
      </c>
      <c r="U123" s="336">
        <f>IF(O123+Q123+S123&gt;2,1,0)</f>
        <v>0</v>
      </c>
      <c r="V123" s="39"/>
      <c r="W123" s="39"/>
      <c r="X123" s="50"/>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7"/>
    </row>
    <row r="124" spans="1:101" s="1" customFormat="1" ht="24.75" customHeight="1">
      <c r="A124" s="353" t="s">
        <v>272</v>
      </c>
      <c r="B124" s="13" t="s">
        <v>23</v>
      </c>
      <c r="C124" s="37" t="s">
        <v>162</v>
      </c>
      <c r="D124" s="13" t="s">
        <v>150</v>
      </c>
      <c r="E124" s="15" t="s">
        <v>33</v>
      </c>
      <c r="F124" s="50" t="s">
        <v>34</v>
      </c>
      <c r="G124" s="39" t="s">
        <v>185</v>
      </c>
      <c r="H124" s="39" t="s">
        <v>186</v>
      </c>
      <c r="I124" s="50" t="s">
        <v>273</v>
      </c>
      <c r="J124" s="258" t="s">
        <v>164</v>
      </c>
      <c r="K124" s="50"/>
      <c r="L124" s="50"/>
      <c r="M124" s="472" t="b">
        <v>0</v>
      </c>
      <c r="N124" s="563">
        <v>46093</v>
      </c>
      <c r="O124" s="39">
        <f>IF(ISBLANK(N124), 0, LEN(N124) - LEN(SUBSTITUTE(N124, "-", "")) + 1)</f>
        <v>1</v>
      </c>
      <c r="P124" s="314"/>
      <c r="Q124" s="329"/>
      <c r="R124" s="329"/>
      <c r="S124" s="329"/>
      <c r="T124" s="329">
        <f>SUM(O124,Q124,S124)</f>
        <v>1</v>
      </c>
      <c r="U124" s="336">
        <f>IF(O124+Q124+S124&gt;2,1,0)</f>
        <v>0</v>
      </c>
      <c r="V124" s="39"/>
      <c r="W124" s="39"/>
      <c r="X124" s="50"/>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7"/>
    </row>
    <row r="125" spans="1:101" s="1" customFormat="1" ht="45.75">
      <c r="A125" s="353" t="s">
        <v>274</v>
      </c>
      <c r="B125" s="13" t="s">
        <v>23</v>
      </c>
      <c r="C125" s="37" t="s">
        <v>162</v>
      </c>
      <c r="D125" s="13" t="s">
        <v>150</v>
      </c>
      <c r="E125" s="15" t="s">
        <v>33</v>
      </c>
      <c r="F125" s="50" t="s">
        <v>34</v>
      </c>
      <c r="G125" s="39" t="s">
        <v>185</v>
      </c>
      <c r="H125" s="39" t="s">
        <v>186</v>
      </c>
      <c r="I125" s="50" t="s">
        <v>275</v>
      </c>
      <c r="J125" s="258" t="s">
        <v>164</v>
      </c>
      <c r="K125" s="50"/>
      <c r="L125" s="50"/>
      <c r="M125" s="472" t="b">
        <v>0</v>
      </c>
      <c r="N125" s="563">
        <v>46093</v>
      </c>
      <c r="O125" s="39">
        <f>IF(ISBLANK(N125), 0, LEN(N125) - LEN(SUBSTITUTE(N125, "-", "")) + 1)</f>
        <v>1</v>
      </c>
      <c r="P125" s="314"/>
      <c r="Q125" s="329"/>
      <c r="R125" s="329"/>
      <c r="S125" s="329"/>
      <c r="T125" s="329">
        <f>SUM(O125,Q125,S125)</f>
        <v>1</v>
      </c>
      <c r="U125" s="336">
        <f>IF(O125+Q125+S125&gt;2,1,0)</f>
        <v>0</v>
      </c>
      <c r="V125" s="39"/>
      <c r="W125" s="39"/>
      <c r="X125" s="50"/>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7"/>
    </row>
    <row r="126" spans="1:101" s="1" customFormat="1" ht="45.75">
      <c r="A126" s="353" t="s">
        <v>276</v>
      </c>
      <c r="B126" s="13" t="s">
        <v>23</v>
      </c>
      <c r="C126" s="13" t="s">
        <v>166</v>
      </c>
      <c r="D126" s="13" t="s">
        <v>150</v>
      </c>
      <c r="E126" s="15" t="s">
        <v>33</v>
      </c>
      <c r="F126" s="50" t="s">
        <v>34</v>
      </c>
      <c r="G126" s="39" t="s">
        <v>185</v>
      </c>
      <c r="H126" s="39" t="s">
        <v>186</v>
      </c>
      <c r="I126" s="50" t="s">
        <v>275</v>
      </c>
      <c r="J126" s="258" t="s">
        <v>164</v>
      </c>
      <c r="K126" s="50"/>
      <c r="L126" s="50"/>
      <c r="M126" s="472" t="b">
        <v>0</v>
      </c>
      <c r="N126" s="565">
        <v>46091</v>
      </c>
      <c r="O126" s="39">
        <f>IF(ISBLANK(N126), 0, LEN(N126) - LEN(SUBSTITUTE(N126, "-", "")) + 1)</f>
        <v>1</v>
      </c>
      <c r="P126" s="314"/>
      <c r="Q126" s="329"/>
      <c r="R126" s="329"/>
      <c r="S126" s="329"/>
      <c r="T126" s="329">
        <f>SUM(O126,Q126,S126)</f>
        <v>1</v>
      </c>
      <c r="U126" s="336">
        <f>IF(O126+Q126+S126&gt;2,1,0)</f>
        <v>0</v>
      </c>
      <c r="V126" s="39"/>
      <c r="W126" s="39"/>
      <c r="X126" s="50"/>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7"/>
    </row>
    <row r="127" spans="1:101" s="1" customFormat="1" ht="45.75">
      <c r="A127" s="353" t="s">
        <v>277</v>
      </c>
      <c r="B127" s="13" t="s">
        <v>23</v>
      </c>
      <c r="C127" s="37" t="s">
        <v>162</v>
      </c>
      <c r="D127" s="13" t="s">
        <v>150</v>
      </c>
      <c r="E127" s="15" t="s">
        <v>33</v>
      </c>
      <c r="F127" s="50" t="s">
        <v>34</v>
      </c>
      <c r="G127" s="39" t="s">
        <v>185</v>
      </c>
      <c r="H127" s="39" t="s">
        <v>186</v>
      </c>
      <c r="I127" s="50" t="s">
        <v>278</v>
      </c>
      <c r="J127" s="258" t="s">
        <v>164</v>
      </c>
      <c r="K127" s="50"/>
      <c r="L127" s="50"/>
      <c r="M127" s="472" t="b">
        <v>0</v>
      </c>
      <c r="N127" s="563">
        <v>46093</v>
      </c>
      <c r="O127" s="39">
        <f>IF(ISBLANK(N127), 0, LEN(N127) - LEN(SUBSTITUTE(N127, "-", "")) + 1)</f>
        <v>1</v>
      </c>
      <c r="P127" s="314"/>
      <c r="Q127" s="329"/>
      <c r="R127" s="329"/>
      <c r="S127" s="329"/>
      <c r="T127" s="329">
        <f>SUM(O127,Q127,S127)</f>
        <v>1</v>
      </c>
      <c r="U127" s="336">
        <f>IF(O127+Q127+S127&gt;2,1,0)</f>
        <v>0</v>
      </c>
      <c r="V127" s="39"/>
      <c r="W127" s="39"/>
      <c r="X127" s="50"/>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7"/>
    </row>
    <row r="128" spans="1:101" s="1" customFormat="1" ht="45.75">
      <c r="A128" s="353" t="s">
        <v>279</v>
      </c>
      <c r="B128" s="13" t="s">
        <v>23</v>
      </c>
      <c r="C128" s="13" t="s">
        <v>166</v>
      </c>
      <c r="D128" s="13" t="s">
        <v>150</v>
      </c>
      <c r="E128" s="15" t="s">
        <v>33</v>
      </c>
      <c r="F128" s="50" t="s">
        <v>34</v>
      </c>
      <c r="G128" s="39" t="s">
        <v>185</v>
      </c>
      <c r="H128" s="39" t="s">
        <v>186</v>
      </c>
      <c r="I128" s="50" t="s">
        <v>278</v>
      </c>
      <c r="J128" s="258" t="s">
        <v>164</v>
      </c>
      <c r="K128" s="50"/>
      <c r="L128" s="50"/>
      <c r="M128" s="472" t="b">
        <v>0</v>
      </c>
      <c r="N128" s="565">
        <v>46091</v>
      </c>
      <c r="O128" s="39">
        <f>IF(ISBLANK(N128), 0, LEN(N128) - LEN(SUBSTITUTE(N128, "-", "")) + 1)</f>
        <v>1</v>
      </c>
      <c r="P128" s="314"/>
      <c r="Q128" s="329"/>
      <c r="R128" s="329"/>
      <c r="S128" s="329"/>
      <c r="T128" s="329">
        <f>SUM(O128,Q128,S128)</f>
        <v>1</v>
      </c>
      <c r="U128" s="336">
        <f>IF(O128+Q128+S128&gt;2,1,0)</f>
        <v>0</v>
      </c>
      <c r="V128" s="39"/>
      <c r="W128" s="39"/>
      <c r="X128" s="50"/>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7"/>
    </row>
    <row r="129" spans="1:101" s="1" customFormat="1" ht="45.75">
      <c r="A129" s="353" t="s">
        <v>280</v>
      </c>
      <c r="B129" s="13" t="s">
        <v>23</v>
      </c>
      <c r="C129" s="37" t="s">
        <v>166</v>
      </c>
      <c r="D129" s="13" t="s">
        <v>150</v>
      </c>
      <c r="E129" s="15" t="s">
        <v>33</v>
      </c>
      <c r="F129" s="50" t="s">
        <v>34</v>
      </c>
      <c r="G129" s="39" t="s">
        <v>185</v>
      </c>
      <c r="H129" s="39" t="s">
        <v>186</v>
      </c>
      <c r="I129" s="50" t="s">
        <v>281</v>
      </c>
      <c r="J129" s="258" t="s">
        <v>164</v>
      </c>
      <c r="K129" s="50"/>
      <c r="L129" s="50"/>
      <c r="M129" s="472" t="b">
        <v>0</v>
      </c>
      <c r="N129" s="565">
        <v>46091</v>
      </c>
      <c r="O129" s="39">
        <f>IF(ISBLANK(N129), 0, LEN(N129) - LEN(SUBSTITUTE(N129, "-", "")) + 1)</f>
        <v>1</v>
      </c>
      <c r="P129" s="314"/>
      <c r="Q129" s="329"/>
      <c r="R129" s="329"/>
      <c r="S129" s="329"/>
      <c r="T129" s="329">
        <f>SUM(O129,Q129,S129)</f>
        <v>1</v>
      </c>
      <c r="U129" s="336">
        <f>IF(O129+Q129+S129&gt;2,1,0)</f>
        <v>0</v>
      </c>
      <c r="V129" s="39"/>
      <c r="W129" s="39"/>
      <c r="X129" s="50"/>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7"/>
    </row>
    <row r="130" spans="1:101" s="1" customFormat="1" ht="45.75">
      <c r="A130" s="355" t="s">
        <v>282</v>
      </c>
      <c r="B130" s="13" t="s">
        <v>23</v>
      </c>
      <c r="C130" s="190" t="s">
        <v>166</v>
      </c>
      <c r="D130" s="190" t="s">
        <v>150</v>
      </c>
      <c r="E130" s="222" t="s">
        <v>26</v>
      </c>
      <c r="F130" s="50" t="s">
        <v>27</v>
      </c>
      <c r="G130" s="39" t="s">
        <v>185</v>
      </c>
      <c r="H130" s="39" t="s">
        <v>186</v>
      </c>
      <c r="I130" s="50" t="s">
        <v>283</v>
      </c>
      <c r="J130" s="258" t="s">
        <v>164</v>
      </c>
      <c r="K130" s="50"/>
      <c r="L130" s="50"/>
      <c r="M130" s="472" t="b">
        <v>0</v>
      </c>
      <c r="N130" s="565">
        <v>46091</v>
      </c>
      <c r="O130" s="39">
        <f>IF(ISBLANK(N130), 0, LEN(N130) - LEN(SUBSTITUTE(N130, "-", "")) + 1)</f>
        <v>1</v>
      </c>
      <c r="P130" s="314"/>
      <c r="Q130" s="329"/>
      <c r="R130" s="329"/>
      <c r="S130" s="329"/>
      <c r="T130" s="329">
        <f>SUM(O130,Q130,S130)</f>
        <v>1</v>
      </c>
      <c r="U130" s="336">
        <f>IF(O130+Q130+S130&gt;2,1,0)</f>
        <v>0</v>
      </c>
      <c r="V130" s="39"/>
      <c r="W130" s="39"/>
      <c r="X130" s="50"/>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row>
    <row r="131" spans="1:101" s="1" customFormat="1" ht="45.75">
      <c r="A131" s="353" t="s">
        <v>284</v>
      </c>
      <c r="B131" s="13" t="s">
        <v>23</v>
      </c>
      <c r="C131" s="37" t="s">
        <v>162</v>
      </c>
      <c r="D131" s="13" t="s">
        <v>150</v>
      </c>
      <c r="E131" s="15" t="s">
        <v>33</v>
      </c>
      <c r="F131" s="50" t="s">
        <v>34</v>
      </c>
      <c r="G131" s="39" t="s">
        <v>185</v>
      </c>
      <c r="H131" s="39" t="s">
        <v>186</v>
      </c>
      <c r="I131" s="50"/>
      <c r="J131" s="258" t="s">
        <v>164</v>
      </c>
      <c r="K131" s="50"/>
      <c r="L131" s="50"/>
      <c r="M131" s="472" t="b">
        <v>0</v>
      </c>
      <c r="N131" s="563">
        <v>46093</v>
      </c>
      <c r="O131" s="39">
        <f>IF(ISBLANK(N131), 0, LEN(N131) - LEN(SUBSTITUTE(N131, "-", "")) + 1)</f>
        <v>1</v>
      </c>
      <c r="P131" s="314"/>
      <c r="Q131" s="329"/>
      <c r="R131" s="329"/>
      <c r="S131" s="329"/>
      <c r="T131" s="329">
        <f>SUM(O131,Q131,S131)</f>
        <v>1</v>
      </c>
      <c r="U131" s="336">
        <f>IF(O131+Q131+S131&gt;2,1,0)</f>
        <v>0</v>
      </c>
      <c r="V131" s="39"/>
      <c r="W131" s="39"/>
      <c r="X131" s="50"/>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7"/>
    </row>
    <row r="132" spans="1:101" s="1" customFormat="1" ht="45.75">
      <c r="A132" s="353" t="s">
        <v>285</v>
      </c>
      <c r="B132" s="13" t="s">
        <v>23</v>
      </c>
      <c r="C132" s="13" t="s">
        <v>166</v>
      </c>
      <c r="D132" s="13" t="s">
        <v>150</v>
      </c>
      <c r="E132" s="15" t="s">
        <v>33</v>
      </c>
      <c r="F132" s="50" t="s">
        <v>34</v>
      </c>
      <c r="G132" s="39" t="s">
        <v>185</v>
      </c>
      <c r="H132" s="39" t="s">
        <v>186</v>
      </c>
      <c r="I132" s="50" t="s">
        <v>286</v>
      </c>
      <c r="J132" s="258" t="s">
        <v>164</v>
      </c>
      <c r="K132" s="50"/>
      <c r="L132" s="50"/>
      <c r="M132" s="472" t="b">
        <v>0</v>
      </c>
      <c r="N132" s="565">
        <v>46091</v>
      </c>
      <c r="O132" s="39">
        <f>IF(ISBLANK(N132), 0, LEN(N132) - LEN(SUBSTITUTE(N132, "-", "")) + 1)</f>
        <v>1</v>
      </c>
      <c r="P132" s="314"/>
      <c r="Q132" s="329"/>
      <c r="R132" s="329"/>
      <c r="S132" s="329"/>
      <c r="T132" s="329">
        <f>SUM(O132,Q132,S132)</f>
        <v>1</v>
      </c>
      <c r="U132" s="336">
        <f>IF(O132+Q132+S132&gt;2,1,0)</f>
        <v>0</v>
      </c>
      <c r="V132" s="39"/>
      <c r="W132" s="39"/>
      <c r="X132" s="50"/>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7"/>
    </row>
    <row r="133" spans="1:101" s="1" customFormat="1" ht="45.75">
      <c r="A133" s="353" t="s">
        <v>287</v>
      </c>
      <c r="B133" s="13" t="s">
        <v>23</v>
      </c>
      <c r="C133" s="37" t="s">
        <v>162</v>
      </c>
      <c r="D133" s="13" t="s">
        <v>150</v>
      </c>
      <c r="E133" s="15" t="s">
        <v>26</v>
      </c>
      <c r="F133" s="50" t="s">
        <v>27</v>
      </c>
      <c r="G133" s="39" t="s">
        <v>185</v>
      </c>
      <c r="H133" s="39" t="s">
        <v>186</v>
      </c>
      <c r="I133" s="50" t="s">
        <v>236</v>
      </c>
      <c r="J133" s="258" t="s">
        <v>164</v>
      </c>
      <c r="K133" s="50"/>
      <c r="L133" s="50"/>
      <c r="M133" s="472" t="b">
        <v>1</v>
      </c>
      <c r="N133" s="563">
        <v>46093</v>
      </c>
      <c r="O133" s="39">
        <f>IF(ISBLANK(N133), 0, LEN(N133) - LEN(SUBSTITUTE(N133, "-", "")) + 1)</f>
        <v>1</v>
      </c>
      <c r="P133" s="314"/>
      <c r="Q133" s="329"/>
      <c r="R133" s="329"/>
      <c r="S133" s="329"/>
      <c r="T133" s="329">
        <f>SUM(O133,Q133,S133)</f>
        <v>1</v>
      </c>
      <c r="U133" s="336">
        <f>IF(O133+Q133+S133&gt;2,1,0)</f>
        <v>0</v>
      </c>
      <c r="V133" s="39"/>
      <c r="W133" s="39"/>
      <c r="X133" s="50"/>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7"/>
    </row>
    <row r="134" spans="1:101" s="1" customFormat="1" ht="45.75">
      <c r="A134" s="353" t="s">
        <v>288</v>
      </c>
      <c r="B134" s="13" t="s">
        <v>23</v>
      </c>
      <c r="C134" s="13" t="s">
        <v>166</v>
      </c>
      <c r="D134" s="13" t="s">
        <v>150</v>
      </c>
      <c r="E134" s="15" t="s">
        <v>26</v>
      </c>
      <c r="F134" s="50" t="s">
        <v>27</v>
      </c>
      <c r="G134" s="39" t="s">
        <v>185</v>
      </c>
      <c r="H134" s="39" t="s">
        <v>186</v>
      </c>
      <c r="I134" s="50" t="s">
        <v>289</v>
      </c>
      <c r="J134" s="258" t="s">
        <v>164</v>
      </c>
      <c r="K134" s="50"/>
      <c r="L134" s="50"/>
      <c r="M134" s="472" t="b">
        <v>1</v>
      </c>
      <c r="N134" s="565">
        <v>46091</v>
      </c>
      <c r="O134" s="39">
        <f>IF(ISBLANK(N134), 0, LEN(N134) - LEN(SUBSTITUTE(N134, "-", "")) + 1)</f>
        <v>1</v>
      </c>
      <c r="P134" s="314"/>
      <c r="Q134" s="329"/>
      <c r="R134" s="329"/>
      <c r="S134" s="329"/>
      <c r="T134" s="329">
        <f>SUM(O134,Q134,S134)</f>
        <v>1</v>
      </c>
      <c r="U134" s="336">
        <f>IF(O134+Q134+S134&gt;2,1,0)</f>
        <v>0</v>
      </c>
      <c r="V134" s="39"/>
      <c r="W134" s="39"/>
      <c r="X134" s="50"/>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7"/>
    </row>
    <row r="135" spans="1:101" s="1" customFormat="1" ht="45.75">
      <c r="A135" s="353" t="s">
        <v>290</v>
      </c>
      <c r="B135" s="13" t="s">
        <v>23</v>
      </c>
      <c r="C135" s="37" t="s">
        <v>162</v>
      </c>
      <c r="D135" s="13" t="s">
        <v>150</v>
      </c>
      <c r="E135" s="15" t="s">
        <v>33</v>
      </c>
      <c r="F135" s="50" t="s">
        <v>34</v>
      </c>
      <c r="G135" s="39" t="s">
        <v>185</v>
      </c>
      <c r="H135" s="39" t="s">
        <v>186</v>
      </c>
      <c r="I135" s="50" t="s">
        <v>291</v>
      </c>
      <c r="J135" s="258" t="s">
        <v>164</v>
      </c>
      <c r="K135" s="50"/>
      <c r="L135" s="50"/>
      <c r="M135" s="472" t="b">
        <v>0</v>
      </c>
      <c r="N135" s="563">
        <v>46093</v>
      </c>
      <c r="O135" s="39">
        <f>IF(ISBLANK(N135), 0, LEN(N135) - LEN(SUBSTITUTE(N135, "-", "")) + 1)</f>
        <v>1</v>
      </c>
      <c r="P135" s="314"/>
      <c r="Q135" s="329"/>
      <c r="R135" s="329"/>
      <c r="S135" s="329"/>
      <c r="T135" s="329">
        <f>SUM(O135,Q135,S135)</f>
        <v>1</v>
      </c>
      <c r="U135" s="336">
        <f>IF(O135+Q135+S135&gt;2,1,0)</f>
        <v>0</v>
      </c>
      <c r="V135" s="39"/>
      <c r="W135" s="39"/>
      <c r="X135" s="50"/>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7"/>
    </row>
    <row r="136" spans="1:101" s="1" customFormat="1" ht="45.75">
      <c r="A136" s="353" t="s">
        <v>292</v>
      </c>
      <c r="B136" s="13" t="s">
        <v>23</v>
      </c>
      <c r="C136" s="13" t="s">
        <v>166</v>
      </c>
      <c r="D136" s="13" t="s">
        <v>150</v>
      </c>
      <c r="E136" s="15" t="s">
        <v>33</v>
      </c>
      <c r="F136" s="50" t="s">
        <v>34</v>
      </c>
      <c r="G136" s="39" t="s">
        <v>185</v>
      </c>
      <c r="H136" s="39" t="s">
        <v>186</v>
      </c>
      <c r="I136" s="50" t="s">
        <v>291</v>
      </c>
      <c r="J136" s="258" t="s">
        <v>164</v>
      </c>
      <c r="K136" s="50"/>
      <c r="L136" s="50"/>
      <c r="M136" s="472" t="b">
        <v>0</v>
      </c>
      <c r="N136" s="565">
        <v>46091</v>
      </c>
      <c r="O136" s="39">
        <f>IF(ISBLANK(N136), 0, LEN(N136) - LEN(SUBSTITUTE(N136, "-", "")) + 1)</f>
        <v>1</v>
      </c>
      <c r="P136" s="314"/>
      <c r="Q136" s="329"/>
      <c r="R136" s="329"/>
      <c r="S136" s="329"/>
      <c r="T136" s="329">
        <f>SUM(O136,Q136,S136)</f>
        <v>1</v>
      </c>
      <c r="U136" s="336">
        <f>IF(O136+Q136+S136&gt;2,1,0)</f>
        <v>0</v>
      </c>
      <c r="V136" s="39"/>
      <c r="W136" s="39"/>
      <c r="X136" s="50"/>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7"/>
    </row>
    <row r="137" spans="1:101" s="1" customFormat="1" ht="45.75">
      <c r="A137" s="353" t="s">
        <v>293</v>
      </c>
      <c r="B137" s="13" t="s">
        <v>23</v>
      </c>
      <c r="C137" s="37" t="s">
        <v>162</v>
      </c>
      <c r="D137" s="13" t="s">
        <v>150</v>
      </c>
      <c r="E137" s="15" t="s">
        <v>33</v>
      </c>
      <c r="F137" s="50" t="s">
        <v>34</v>
      </c>
      <c r="G137" s="39" t="s">
        <v>185</v>
      </c>
      <c r="H137" s="39" t="s">
        <v>186</v>
      </c>
      <c r="I137" s="50" t="s">
        <v>294</v>
      </c>
      <c r="J137" s="258" t="s">
        <v>164</v>
      </c>
      <c r="K137" s="50"/>
      <c r="L137" s="50"/>
      <c r="M137" s="472" t="b">
        <v>0</v>
      </c>
      <c r="N137" s="563">
        <v>46093</v>
      </c>
      <c r="O137" s="39">
        <f>IF(ISBLANK(N137), 0, LEN(N137) - LEN(SUBSTITUTE(N137, "-", "")) + 1)</f>
        <v>1</v>
      </c>
      <c r="P137" s="314"/>
      <c r="Q137" s="329"/>
      <c r="R137" s="329"/>
      <c r="S137" s="329"/>
      <c r="T137" s="329">
        <f>SUM(O137,Q137,S137)</f>
        <v>1</v>
      </c>
      <c r="U137" s="336">
        <f>IF(O137+Q137+S137&gt;2,1,0)</f>
        <v>0</v>
      </c>
      <c r="V137" s="39"/>
      <c r="W137" s="39"/>
      <c r="X137" s="50"/>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7"/>
    </row>
    <row r="138" spans="1:101" s="1" customFormat="1" ht="45.75">
      <c r="A138" s="353" t="s">
        <v>295</v>
      </c>
      <c r="B138" s="13" t="s">
        <v>23</v>
      </c>
      <c r="C138" s="13" t="s">
        <v>166</v>
      </c>
      <c r="D138" s="13" t="s">
        <v>150</v>
      </c>
      <c r="E138" s="15" t="s">
        <v>33</v>
      </c>
      <c r="F138" s="50" t="s">
        <v>34</v>
      </c>
      <c r="G138" s="39" t="s">
        <v>185</v>
      </c>
      <c r="H138" s="39" t="s">
        <v>186</v>
      </c>
      <c r="I138" s="50" t="s">
        <v>296</v>
      </c>
      <c r="J138" s="258" t="s">
        <v>164</v>
      </c>
      <c r="K138" s="50"/>
      <c r="L138" s="50"/>
      <c r="M138" s="472" t="b">
        <v>0</v>
      </c>
      <c r="N138" s="565">
        <v>46091</v>
      </c>
      <c r="O138" s="39">
        <f>IF(ISBLANK(N138), 0, LEN(N138) - LEN(SUBSTITUTE(N138, "-", "")) + 1)</f>
        <v>1</v>
      </c>
      <c r="P138" s="314"/>
      <c r="Q138" s="329"/>
      <c r="R138" s="329"/>
      <c r="S138" s="329"/>
      <c r="T138" s="329">
        <f>SUM(O138,Q138,S138)</f>
        <v>1</v>
      </c>
      <c r="U138" s="336">
        <f>IF(O138+Q138+S138&gt;2,1,0)</f>
        <v>0</v>
      </c>
      <c r="V138" s="39"/>
      <c r="W138" s="39"/>
      <c r="X138" s="50"/>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7"/>
    </row>
    <row r="139" spans="1:101" s="1" customFormat="1" ht="45.75">
      <c r="A139" s="557" t="s">
        <v>297</v>
      </c>
      <c r="B139" s="13" t="s">
        <v>23</v>
      </c>
      <c r="C139" s="37" t="s">
        <v>162</v>
      </c>
      <c r="D139" s="13" t="s">
        <v>150</v>
      </c>
      <c r="E139" s="15" t="s">
        <v>33</v>
      </c>
      <c r="F139" s="50" t="s">
        <v>45</v>
      </c>
      <c r="G139" s="39" t="s">
        <v>177</v>
      </c>
      <c r="H139" s="125" t="s">
        <v>190</v>
      </c>
      <c r="I139" s="50" t="s">
        <v>298</v>
      </c>
      <c r="J139" s="258" t="s">
        <v>164</v>
      </c>
      <c r="K139" s="50" t="s">
        <v>299</v>
      </c>
      <c r="L139" s="50"/>
      <c r="M139" s="472" t="b">
        <v>0</v>
      </c>
      <c r="N139" s="563">
        <v>46090</v>
      </c>
      <c r="O139" s="39">
        <f>IF(ISBLANK(N139), 0, LEN(N139) - LEN(SUBSTITUTE(N139, "-", "")) + 1)</f>
        <v>1</v>
      </c>
      <c r="P139" s="314"/>
      <c r="Q139" s="329"/>
      <c r="R139" s="329"/>
      <c r="S139" s="329"/>
      <c r="T139" s="329">
        <f>SUM(O139,Q139,S139)</f>
        <v>1</v>
      </c>
      <c r="U139" s="336">
        <f>IF(O139+Q139+S139&gt;2,1,0)</f>
        <v>0</v>
      </c>
      <c r="V139" s="39"/>
      <c r="W139" s="39"/>
      <c r="X139" s="50"/>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7"/>
    </row>
    <row r="140" spans="1:101" s="12" customFormat="1">
      <c r="A140" s="462" t="s">
        <v>300</v>
      </c>
      <c r="B140" s="13" t="s">
        <v>23</v>
      </c>
      <c r="C140" s="39" t="s">
        <v>158</v>
      </c>
      <c r="D140" s="39" t="s">
        <v>150</v>
      </c>
      <c r="E140" s="39" t="s">
        <v>26</v>
      </c>
      <c r="F140" s="50" t="s">
        <v>27</v>
      </c>
      <c r="G140" s="39" t="s">
        <v>301</v>
      </c>
      <c r="H140" s="61" t="s">
        <v>302</v>
      </c>
      <c r="I140" s="50" t="s">
        <v>303</v>
      </c>
      <c r="J140" s="50"/>
      <c r="K140" s="50" t="s">
        <v>299</v>
      </c>
      <c r="L140" s="50"/>
      <c r="M140" s="472" t="b">
        <v>0</v>
      </c>
      <c r="N140" s="565">
        <v>46090</v>
      </c>
      <c r="O140" s="39">
        <f>IF(ISBLANK(N140), 0, LEN(N140) - LEN(SUBSTITUTE(N140, "-", "")) + 1)</f>
        <v>1</v>
      </c>
      <c r="P140" s="314"/>
      <c r="Q140" s="329"/>
      <c r="R140" s="329"/>
      <c r="S140" s="329"/>
      <c r="T140" s="329">
        <f>SUM(O140,Q140,S140)</f>
        <v>1</v>
      </c>
      <c r="U140" s="336">
        <f>IF(O140+Q140+S140&gt;2,1,0)</f>
        <v>0</v>
      </c>
      <c r="V140" s="39"/>
      <c r="W140" s="39"/>
      <c r="X140" s="50"/>
    </row>
    <row r="141" spans="1:101" s="1" customFormat="1" ht="45.75">
      <c r="A141" s="462" t="s">
        <v>304</v>
      </c>
      <c r="B141" s="13" t="s">
        <v>23</v>
      </c>
      <c r="C141" s="37" t="s">
        <v>162</v>
      </c>
      <c r="D141" s="13" t="s">
        <v>150</v>
      </c>
      <c r="E141" s="15" t="s">
        <v>26</v>
      </c>
      <c r="F141" s="50" t="s">
        <v>27</v>
      </c>
      <c r="G141" s="39" t="s">
        <v>185</v>
      </c>
      <c r="H141" s="39" t="s">
        <v>186</v>
      </c>
      <c r="I141" s="50" t="s">
        <v>236</v>
      </c>
      <c r="J141" s="258" t="s">
        <v>164</v>
      </c>
      <c r="K141" s="50" t="s">
        <v>299</v>
      </c>
      <c r="L141" s="50"/>
      <c r="M141" s="472" t="b">
        <v>0</v>
      </c>
      <c r="N141" s="565">
        <v>46090</v>
      </c>
      <c r="O141" s="39">
        <f>IF(ISBLANK(N141), 0, LEN(N141) - LEN(SUBSTITUTE(N141, "-", "")) + 1)</f>
        <v>1</v>
      </c>
      <c r="P141" s="314"/>
      <c r="Q141" s="329"/>
      <c r="R141" s="329"/>
      <c r="S141" s="329"/>
      <c r="T141" s="329">
        <f>SUM(O141,Q141,S141)</f>
        <v>1</v>
      </c>
      <c r="U141" s="336">
        <f>IF(O141+Q141+S141&gt;2,1,0)</f>
        <v>0</v>
      </c>
      <c r="V141" s="39"/>
      <c r="W141" s="39"/>
      <c r="X141" s="50"/>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7"/>
    </row>
    <row r="142" spans="1:101" s="1" customFormat="1" ht="45.75">
      <c r="A142" s="557" t="s">
        <v>305</v>
      </c>
      <c r="B142" s="13" t="s">
        <v>23</v>
      </c>
      <c r="C142" s="13" t="s">
        <v>166</v>
      </c>
      <c r="D142" s="13" t="s">
        <v>150</v>
      </c>
      <c r="E142" s="15" t="s">
        <v>26</v>
      </c>
      <c r="F142" s="50" t="s">
        <v>27</v>
      </c>
      <c r="G142" s="39" t="s">
        <v>256</v>
      </c>
      <c r="H142" s="39" t="s">
        <v>186</v>
      </c>
      <c r="I142" s="50" t="s">
        <v>306</v>
      </c>
      <c r="J142" s="258" t="s">
        <v>164</v>
      </c>
      <c r="K142" s="50" t="s">
        <v>299</v>
      </c>
      <c r="L142" s="50"/>
      <c r="M142" s="472" t="b">
        <v>0</v>
      </c>
      <c r="N142" s="565">
        <v>46090</v>
      </c>
      <c r="O142" s="39">
        <f>IF(ISBLANK(N142), 0, LEN(N142) - LEN(SUBSTITUTE(N142, "-", "")) + 1)</f>
        <v>1</v>
      </c>
      <c r="P142" s="314"/>
      <c r="Q142" s="329"/>
      <c r="R142" s="329"/>
      <c r="S142" s="329"/>
      <c r="T142" s="329">
        <f>SUM(O142,Q142,S142)</f>
        <v>1</v>
      </c>
      <c r="U142" s="336">
        <f>IF(O142+Q142+S142&gt;2,1,0)</f>
        <v>0</v>
      </c>
      <c r="V142" s="39"/>
      <c r="W142" s="39"/>
      <c r="X142" s="50"/>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7"/>
    </row>
    <row r="143" spans="1:101" s="1" customFormat="1" ht="45.75">
      <c r="A143" s="557" t="s">
        <v>307</v>
      </c>
      <c r="B143" s="13" t="s">
        <v>23</v>
      </c>
      <c r="C143" s="37" t="s">
        <v>162</v>
      </c>
      <c r="D143" s="13" t="s">
        <v>150</v>
      </c>
      <c r="E143" s="15" t="s">
        <v>26</v>
      </c>
      <c r="F143" s="50" t="s">
        <v>27</v>
      </c>
      <c r="G143" s="39" t="s">
        <v>177</v>
      </c>
      <c r="H143" s="125" t="s">
        <v>190</v>
      </c>
      <c r="I143" s="535" t="s">
        <v>308</v>
      </c>
      <c r="J143" s="258" t="s">
        <v>164</v>
      </c>
      <c r="K143" s="50" t="s">
        <v>299</v>
      </c>
      <c r="L143" s="50"/>
      <c r="M143" s="472" t="b">
        <v>0</v>
      </c>
      <c r="N143" s="563">
        <v>46090</v>
      </c>
      <c r="O143" s="39">
        <f>IF(ISBLANK(N143), 0, LEN(N143) - LEN(SUBSTITUTE(N143, "-", "")) + 1)</f>
        <v>1</v>
      </c>
      <c r="P143" s="314"/>
      <c r="Q143" s="329"/>
      <c r="R143" s="329"/>
      <c r="S143" s="329"/>
      <c r="T143" s="329">
        <f>SUM(O143,Q143,S143)</f>
        <v>1</v>
      </c>
      <c r="U143" s="336">
        <f>IF(O143+Q143+S143&gt;2,1,0)</f>
        <v>0</v>
      </c>
      <c r="V143" s="39"/>
      <c r="W143" s="39"/>
      <c r="X143" s="50"/>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7"/>
    </row>
    <row r="144" spans="1:101" s="1" customFormat="1" ht="45.75">
      <c r="A144" s="557" t="s">
        <v>309</v>
      </c>
      <c r="B144" s="13" t="s">
        <v>23</v>
      </c>
      <c r="C144" s="13" t="s">
        <v>166</v>
      </c>
      <c r="D144" s="13" t="s">
        <v>150</v>
      </c>
      <c r="E144" s="15" t="s">
        <v>26</v>
      </c>
      <c r="F144" s="50" t="s">
        <v>27</v>
      </c>
      <c r="G144" s="39" t="s">
        <v>177</v>
      </c>
      <c r="H144" s="125" t="s">
        <v>190</v>
      </c>
      <c r="I144" s="535" t="s">
        <v>308</v>
      </c>
      <c r="J144" s="258" t="s">
        <v>164</v>
      </c>
      <c r="K144" s="50" t="s">
        <v>299</v>
      </c>
      <c r="L144" s="50"/>
      <c r="M144" s="472" t="b">
        <v>0</v>
      </c>
      <c r="N144" s="563">
        <v>46090</v>
      </c>
      <c r="O144" s="39">
        <f>IF(ISBLANK(N144), 0, LEN(N144) - LEN(SUBSTITUTE(N144, "-", "")) + 1)</f>
        <v>1</v>
      </c>
      <c r="P144" s="314"/>
      <c r="Q144" s="329"/>
      <c r="R144" s="329"/>
      <c r="S144" s="329"/>
      <c r="T144" s="329">
        <f>SUM(O144,Q144,S144)</f>
        <v>1</v>
      </c>
      <c r="U144" s="336">
        <f>IF(O144+Q144+S144&gt;2,1,0)</f>
        <v>0</v>
      </c>
      <c r="V144" s="39"/>
      <c r="W144" s="39"/>
      <c r="X144" s="50"/>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7"/>
    </row>
    <row r="145" spans="1:101" s="1" customFormat="1" ht="45.75">
      <c r="A145" s="353" t="s">
        <v>310</v>
      </c>
      <c r="B145" s="13" t="s">
        <v>23</v>
      </c>
      <c r="C145" s="37" t="s">
        <v>162</v>
      </c>
      <c r="D145" s="13" t="s">
        <v>150</v>
      </c>
      <c r="E145" s="15" t="s">
        <v>33</v>
      </c>
      <c r="F145" s="50" t="s">
        <v>34</v>
      </c>
      <c r="G145" s="39" t="s">
        <v>185</v>
      </c>
      <c r="H145" s="39" t="s">
        <v>186</v>
      </c>
      <c r="I145" s="50" t="s">
        <v>311</v>
      </c>
      <c r="J145" s="258" t="s">
        <v>164</v>
      </c>
      <c r="K145" s="50"/>
      <c r="L145" s="50"/>
      <c r="M145" s="472" t="b">
        <v>0</v>
      </c>
      <c r="N145" s="563">
        <v>46093</v>
      </c>
      <c r="O145" s="39">
        <f>IF(ISBLANK(N144), 0, LEN(N144) - LEN(SUBSTITUTE(N144, "-", "")) + 1)</f>
        <v>1</v>
      </c>
      <c r="P145" s="314"/>
      <c r="Q145" s="329"/>
      <c r="R145" s="329"/>
      <c r="S145" s="329"/>
      <c r="T145" s="329">
        <f>SUM(O145,Q145,S145)</f>
        <v>1</v>
      </c>
      <c r="U145" s="336">
        <f>IF(O145+Q145+S145&gt;2,1,0)</f>
        <v>0</v>
      </c>
      <c r="V145" s="39"/>
      <c r="W145" s="39"/>
      <c r="X145" s="50"/>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7"/>
    </row>
    <row r="146" spans="1:101" s="1" customFormat="1" ht="45.75">
      <c r="A146" s="353" t="s">
        <v>312</v>
      </c>
      <c r="B146" s="13" t="s">
        <v>23</v>
      </c>
      <c r="C146" s="13" t="s">
        <v>166</v>
      </c>
      <c r="D146" s="13" t="s">
        <v>150</v>
      </c>
      <c r="E146" s="15" t="s">
        <v>33</v>
      </c>
      <c r="F146" s="50" t="s">
        <v>34</v>
      </c>
      <c r="G146" s="39" t="s">
        <v>185</v>
      </c>
      <c r="H146" s="39" t="s">
        <v>186</v>
      </c>
      <c r="I146" s="50" t="s">
        <v>311</v>
      </c>
      <c r="J146" s="258" t="s">
        <v>164</v>
      </c>
      <c r="K146" s="50"/>
      <c r="L146" s="50"/>
      <c r="M146" s="472" t="b">
        <v>0</v>
      </c>
      <c r="N146" s="565">
        <v>46091</v>
      </c>
      <c r="O146" s="39">
        <f>IF(ISBLANK(N146), 0, LEN(N146) - LEN(SUBSTITUTE(N146, "-", "")) + 1)</f>
        <v>1</v>
      </c>
      <c r="P146" s="314"/>
      <c r="Q146" s="329"/>
      <c r="R146" s="329"/>
      <c r="S146" s="329"/>
      <c r="T146" s="329">
        <f>SUM(O146,Q146,S146)</f>
        <v>1</v>
      </c>
      <c r="U146" s="336">
        <f>IF(O146+Q146+S146&gt;2,1,0)</f>
        <v>0</v>
      </c>
      <c r="V146" s="39"/>
      <c r="W146" s="39"/>
      <c r="X146" s="50"/>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7"/>
    </row>
    <row r="147" spans="1:101" s="1" customFormat="1" ht="45.75">
      <c r="A147" s="353" t="s">
        <v>313</v>
      </c>
      <c r="B147" s="13" t="s">
        <v>23</v>
      </c>
      <c r="C147" s="37" t="s">
        <v>162</v>
      </c>
      <c r="D147" s="13" t="s">
        <v>150</v>
      </c>
      <c r="E147" s="15" t="s">
        <v>33</v>
      </c>
      <c r="F147" s="50" t="s">
        <v>34</v>
      </c>
      <c r="G147" s="39" t="s">
        <v>185</v>
      </c>
      <c r="H147" s="39" t="s">
        <v>186</v>
      </c>
      <c r="I147" s="50"/>
      <c r="J147" s="258" t="s">
        <v>164</v>
      </c>
      <c r="K147" s="50"/>
      <c r="L147" s="50"/>
      <c r="M147" s="472" t="b">
        <v>0</v>
      </c>
      <c r="N147" s="563">
        <v>46093</v>
      </c>
      <c r="O147" s="39">
        <f>IF(ISBLANK(N147), 0, LEN(N147) - LEN(SUBSTITUTE(N147, "-", "")) + 1)</f>
        <v>1</v>
      </c>
      <c r="P147" s="314"/>
      <c r="Q147" s="329"/>
      <c r="R147" s="329"/>
      <c r="S147" s="329"/>
      <c r="T147" s="329">
        <f>SUM(O147,Q147,S147)</f>
        <v>1</v>
      </c>
      <c r="U147" s="336">
        <f>IF(O147+Q147+S147&gt;2,1,0)</f>
        <v>0</v>
      </c>
      <c r="V147" s="39"/>
      <c r="W147" s="39"/>
      <c r="X147" s="50"/>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7"/>
    </row>
    <row r="148" spans="1:101" s="1" customFormat="1" ht="45.75">
      <c r="A148" s="353" t="s">
        <v>314</v>
      </c>
      <c r="B148" s="13" t="s">
        <v>23</v>
      </c>
      <c r="C148" s="13" t="s">
        <v>166</v>
      </c>
      <c r="D148" s="13" t="s">
        <v>150</v>
      </c>
      <c r="E148" s="15" t="s">
        <v>33</v>
      </c>
      <c r="F148" s="50" t="s">
        <v>34</v>
      </c>
      <c r="G148" s="39" t="s">
        <v>185</v>
      </c>
      <c r="H148" s="39" t="s">
        <v>186</v>
      </c>
      <c r="I148" s="50" t="s">
        <v>315</v>
      </c>
      <c r="J148" s="258" t="s">
        <v>164</v>
      </c>
      <c r="K148" s="50"/>
      <c r="L148" s="50"/>
      <c r="M148" s="472" t="b">
        <v>0</v>
      </c>
      <c r="N148" s="565">
        <v>46091</v>
      </c>
      <c r="O148" s="39">
        <f>IF(ISBLANK(N148), 0, LEN(N148) - LEN(SUBSTITUTE(N148, "-", "")) + 1)</f>
        <v>1</v>
      </c>
      <c r="P148" s="314"/>
      <c r="Q148" s="329"/>
      <c r="R148" s="329"/>
      <c r="S148" s="329"/>
      <c r="T148" s="329">
        <f>SUM(O148,Q148,S148)</f>
        <v>1</v>
      </c>
      <c r="U148" s="336">
        <f>IF(O148+Q148+S148&gt;2,1,0)</f>
        <v>0</v>
      </c>
      <c r="V148" s="39"/>
      <c r="W148" s="39"/>
      <c r="X148" s="50"/>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7"/>
    </row>
    <row r="149" spans="1:101" s="1" customFormat="1" ht="45.75">
      <c r="A149" s="353" t="s">
        <v>316</v>
      </c>
      <c r="B149" s="13" t="s">
        <v>23</v>
      </c>
      <c r="C149" s="37" t="s">
        <v>162</v>
      </c>
      <c r="D149" s="13" t="s">
        <v>150</v>
      </c>
      <c r="E149" s="15" t="s">
        <v>26</v>
      </c>
      <c r="F149" s="50" t="s">
        <v>27</v>
      </c>
      <c r="G149" s="39" t="s">
        <v>185</v>
      </c>
      <c r="H149" s="39" t="s">
        <v>186</v>
      </c>
      <c r="I149" s="50" t="s">
        <v>236</v>
      </c>
      <c r="J149" s="258" t="s">
        <v>164</v>
      </c>
      <c r="K149" s="50"/>
      <c r="L149" s="50"/>
      <c r="M149" s="472" t="b">
        <v>0</v>
      </c>
      <c r="N149" s="563">
        <v>46093</v>
      </c>
      <c r="O149" s="39">
        <f>IF(ISBLANK(N149), 0, LEN(N149) - LEN(SUBSTITUTE(N149, "-", "")) + 1)</f>
        <v>1</v>
      </c>
      <c r="P149" s="314"/>
      <c r="Q149" s="329"/>
      <c r="R149" s="329"/>
      <c r="S149" s="329"/>
      <c r="T149" s="329">
        <f>SUM(O149,Q149,S149)</f>
        <v>1</v>
      </c>
      <c r="U149" s="336">
        <f>IF(O149+Q149+S149&gt;2,1,0)</f>
        <v>0</v>
      </c>
      <c r="V149" s="39"/>
      <c r="W149" s="39"/>
      <c r="X149" s="50"/>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7"/>
    </row>
    <row r="150" spans="1:101" s="1" customFormat="1" ht="16.5" customHeight="1">
      <c r="A150" s="353" t="s">
        <v>317</v>
      </c>
      <c r="B150" s="13" t="s">
        <v>23</v>
      </c>
      <c r="C150" s="13" t="s">
        <v>166</v>
      </c>
      <c r="D150" s="13" t="s">
        <v>150</v>
      </c>
      <c r="E150" s="15" t="s">
        <v>26</v>
      </c>
      <c r="F150" s="50" t="s">
        <v>27</v>
      </c>
      <c r="G150" s="39" t="s">
        <v>185</v>
      </c>
      <c r="H150" s="39" t="s">
        <v>186</v>
      </c>
      <c r="I150" s="50" t="s">
        <v>236</v>
      </c>
      <c r="J150" s="258" t="s">
        <v>164</v>
      </c>
      <c r="K150" s="50"/>
      <c r="L150" s="50"/>
      <c r="M150" s="472" t="b">
        <v>0</v>
      </c>
      <c r="N150" s="565">
        <v>46091</v>
      </c>
      <c r="O150" s="39">
        <f>IF(ISBLANK(N150), 0, LEN(N150) - LEN(SUBSTITUTE(N150, "-", "")) + 1)</f>
        <v>1</v>
      </c>
      <c r="P150" s="314"/>
      <c r="Q150" s="329"/>
      <c r="R150" s="329"/>
      <c r="S150" s="329"/>
      <c r="T150" s="329">
        <f>SUM(O150,Q150,S150)</f>
        <v>1</v>
      </c>
      <c r="U150" s="336">
        <f>IF(O150+Q150+S150&gt;2,1,0)</f>
        <v>0</v>
      </c>
      <c r="V150" s="39"/>
      <c r="W150" s="39"/>
      <c r="X150" s="50"/>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7"/>
    </row>
    <row r="151" spans="1:101" s="1" customFormat="1" ht="45.75">
      <c r="A151" s="353" t="s">
        <v>318</v>
      </c>
      <c r="B151" s="13" t="s">
        <v>23</v>
      </c>
      <c r="C151" s="13" t="s">
        <v>166</v>
      </c>
      <c r="D151" s="13" t="s">
        <v>150</v>
      </c>
      <c r="E151" s="15" t="s">
        <v>33</v>
      </c>
      <c r="F151" s="50" t="s">
        <v>34</v>
      </c>
      <c r="G151" s="39" t="s">
        <v>185</v>
      </c>
      <c r="H151" s="39" t="s">
        <v>186</v>
      </c>
      <c r="I151" s="50" t="s">
        <v>187</v>
      </c>
      <c r="J151" s="258" t="s">
        <v>164</v>
      </c>
      <c r="K151" s="50"/>
      <c r="L151" s="50"/>
      <c r="M151" s="472" t="b">
        <v>0</v>
      </c>
      <c r="N151" s="565">
        <v>46091</v>
      </c>
      <c r="O151" s="39">
        <f>IF(ISBLANK(N151), 0, LEN(N151) - LEN(SUBSTITUTE(N151, "-", "")) + 1)</f>
        <v>1</v>
      </c>
      <c r="P151" s="314"/>
      <c r="Q151" s="329"/>
      <c r="R151" s="329"/>
      <c r="S151" s="329"/>
      <c r="T151" s="329">
        <f>SUM(O151,Q151,S151)</f>
        <v>1</v>
      </c>
      <c r="U151" s="336">
        <f>IF(O151+Q151+S151&gt;2,1,0)</f>
        <v>0</v>
      </c>
      <c r="V151" s="39"/>
      <c r="W151" s="39"/>
      <c r="X151" s="50"/>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7"/>
    </row>
    <row r="152" spans="1:101" s="1" customFormat="1">
      <c r="A152" s="353" t="s">
        <v>319</v>
      </c>
      <c r="B152" s="13" t="s">
        <v>23</v>
      </c>
      <c r="C152" s="13" t="s">
        <v>169</v>
      </c>
      <c r="D152" s="13" t="s">
        <v>150</v>
      </c>
      <c r="E152" s="15" t="s">
        <v>33</v>
      </c>
      <c r="F152" s="50" t="s">
        <v>45</v>
      </c>
      <c r="G152" s="39" t="s">
        <v>320</v>
      </c>
      <c r="H152" s="39" t="s">
        <v>186</v>
      </c>
      <c r="I152" s="50" t="s">
        <v>321</v>
      </c>
      <c r="J152" s="50" t="s">
        <v>322</v>
      </c>
      <c r="K152" s="50"/>
      <c r="L152" s="50"/>
      <c r="M152" s="472" t="b">
        <v>0</v>
      </c>
      <c r="N152" s="565">
        <v>46097</v>
      </c>
      <c r="O152" s="39">
        <f>IF(ISBLANK(N152), 0, LEN(N152) - LEN(SUBSTITUTE(N152, "-", "")) + 1)</f>
        <v>1</v>
      </c>
      <c r="P152" s="315"/>
      <c r="Q152" s="329"/>
      <c r="R152" s="329"/>
      <c r="S152" s="329"/>
      <c r="T152" s="329">
        <f>SUM(O152,Q152,S152)</f>
        <v>1</v>
      </c>
      <c r="U152" s="336">
        <f>IF(O152+Q152+S152&gt;2,1,0)</f>
        <v>0</v>
      </c>
      <c r="V152" s="39"/>
      <c r="W152" s="39"/>
      <c r="X152" s="50"/>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17"/>
    </row>
    <row r="153" spans="1:101" s="1" customFormat="1">
      <c r="A153" s="353" t="s">
        <v>323</v>
      </c>
      <c r="B153" s="13" t="s">
        <v>23</v>
      </c>
      <c r="C153" s="13" t="s">
        <v>169</v>
      </c>
      <c r="D153" s="13" t="s">
        <v>150</v>
      </c>
      <c r="E153" s="15" t="s">
        <v>33</v>
      </c>
      <c r="F153" s="50" t="s">
        <v>34</v>
      </c>
      <c r="G153" s="39" t="s">
        <v>320</v>
      </c>
      <c r="H153" s="39" t="s">
        <v>186</v>
      </c>
      <c r="I153" s="50" t="s">
        <v>324</v>
      </c>
      <c r="J153" s="50" t="s">
        <v>322</v>
      </c>
      <c r="K153" s="50"/>
      <c r="L153" s="50"/>
      <c r="M153" s="472" t="b">
        <v>0</v>
      </c>
      <c r="N153" s="565">
        <v>46097</v>
      </c>
      <c r="O153" s="39">
        <f>IF(ISBLANK(N153), 0, LEN(N153) - LEN(SUBSTITUTE(N153, "-", "")) + 1)</f>
        <v>1</v>
      </c>
      <c r="P153" s="315"/>
      <c r="Q153" s="329"/>
      <c r="R153" s="329"/>
      <c r="S153" s="329"/>
      <c r="T153" s="329">
        <f>SUM(O153,Q153,S153)</f>
        <v>1</v>
      </c>
      <c r="U153" s="336">
        <f>IF(O153+Q153+S153&gt;2,1,0)</f>
        <v>0</v>
      </c>
      <c r="V153" s="39"/>
      <c r="W153" s="39"/>
      <c r="X153" s="50"/>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7"/>
    </row>
    <row r="154" spans="1:101" s="1" customFormat="1">
      <c r="A154" s="353" t="s">
        <v>325</v>
      </c>
      <c r="B154" s="13" t="s">
        <v>23</v>
      </c>
      <c r="C154" s="13" t="s">
        <v>169</v>
      </c>
      <c r="D154" s="13" t="s">
        <v>150</v>
      </c>
      <c r="E154" s="15" t="s">
        <v>33</v>
      </c>
      <c r="F154" s="50" t="s">
        <v>155</v>
      </c>
      <c r="G154" s="39" t="s">
        <v>326</v>
      </c>
      <c r="H154" s="39" t="s">
        <v>186</v>
      </c>
      <c r="I154" s="50" t="s">
        <v>327</v>
      </c>
      <c r="J154" s="50" t="s">
        <v>328</v>
      </c>
      <c r="K154" s="50"/>
      <c r="L154" s="50"/>
      <c r="M154" s="472" t="b">
        <v>0</v>
      </c>
      <c r="N154" s="560">
        <v>46100</v>
      </c>
      <c r="O154" s="39">
        <f>IF(ISBLANK(N154), 0, LEN(N154) - LEN(SUBSTITUTE(N154, "-", "")) + 1)</f>
        <v>1</v>
      </c>
      <c r="P154" s="315"/>
      <c r="Q154" s="329"/>
      <c r="R154" s="329"/>
      <c r="S154" s="329"/>
      <c r="T154" s="329">
        <f>SUM(O154,Q154,S154)</f>
        <v>1</v>
      </c>
      <c r="U154" s="336">
        <f>IF(O154+Q154+S154&gt;2,1,0)</f>
        <v>0</v>
      </c>
      <c r="V154" s="39"/>
      <c r="W154" s="39"/>
      <c r="X154" s="50"/>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7"/>
    </row>
    <row r="155" spans="1:101" s="1" customFormat="1">
      <c r="A155" s="353" t="s">
        <v>329</v>
      </c>
      <c r="B155" s="13" t="s">
        <v>23</v>
      </c>
      <c r="C155" s="13" t="s">
        <v>169</v>
      </c>
      <c r="D155" s="13" t="s">
        <v>150</v>
      </c>
      <c r="E155" s="15" t="s">
        <v>33</v>
      </c>
      <c r="F155" s="50" t="s">
        <v>34</v>
      </c>
      <c r="G155" s="39" t="s">
        <v>320</v>
      </c>
      <c r="H155" s="39" t="s">
        <v>186</v>
      </c>
      <c r="I155" s="50"/>
      <c r="J155" s="50" t="s">
        <v>322</v>
      </c>
      <c r="K155" s="50"/>
      <c r="L155" s="50"/>
      <c r="M155" s="472" t="b">
        <v>0</v>
      </c>
      <c r="N155" s="560">
        <v>46098</v>
      </c>
      <c r="O155" s="39">
        <f>IF(ISBLANK(N155), 0, LEN(N155) - LEN(SUBSTITUTE(N155, "-", "")) + 1)</f>
        <v>1</v>
      </c>
      <c r="P155" s="315"/>
      <c r="Q155" s="329"/>
      <c r="R155" s="329"/>
      <c r="S155" s="329"/>
      <c r="T155" s="329">
        <f>SUM(O155,Q155,S155)</f>
        <v>1</v>
      </c>
      <c r="U155" s="336">
        <f>IF(O155+Q155+S155&gt;2,1,0)</f>
        <v>0</v>
      </c>
      <c r="V155" s="39"/>
      <c r="W155" s="39"/>
      <c r="X155" s="50"/>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7"/>
    </row>
    <row r="156" spans="1:101" s="1" customFormat="1">
      <c r="A156" s="353" t="s">
        <v>330</v>
      </c>
      <c r="B156" s="13" t="s">
        <v>23</v>
      </c>
      <c r="C156" s="13" t="s">
        <v>169</v>
      </c>
      <c r="D156" s="13" t="s">
        <v>150</v>
      </c>
      <c r="E156" s="15" t="s">
        <v>33</v>
      </c>
      <c r="F156" s="50" t="s">
        <v>34</v>
      </c>
      <c r="G156" s="39" t="s">
        <v>320</v>
      </c>
      <c r="H156" s="39" t="s">
        <v>186</v>
      </c>
      <c r="I156" s="50" t="s">
        <v>331</v>
      </c>
      <c r="J156" s="50" t="s">
        <v>322</v>
      </c>
      <c r="K156" s="420" t="s">
        <v>332</v>
      </c>
      <c r="M156" s="472" t="b">
        <v>0</v>
      </c>
      <c r="N156" s="565">
        <v>46097</v>
      </c>
      <c r="O156" s="39">
        <f t="shared" ref="O156:O157" si="0">IF(ISBLANK(N156), 0, LEN(N156) - LEN(SUBSTITUTE(N156, "-", "")) + 1)</f>
        <v>1</v>
      </c>
      <c r="P156" s="315"/>
      <c r="Q156" s="329"/>
      <c r="R156" s="329"/>
      <c r="S156" s="329"/>
      <c r="T156" s="329">
        <f>SUM(O156,Q156,S156)</f>
        <v>1</v>
      </c>
      <c r="U156" s="336">
        <f>IF(O156+Q156+S156&gt;2,1,0)</f>
        <v>0</v>
      </c>
      <c r="V156" s="39"/>
      <c r="W156" s="39"/>
      <c r="X156" s="50"/>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7"/>
    </row>
    <row r="157" spans="1:101" s="1" customFormat="1">
      <c r="A157" s="353" t="s">
        <v>333</v>
      </c>
      <c r="B157" s="13" t="s">
        <v>23</v>
      </c>
      <c r="C157" s="13" t="s">
        <v>169</v>
      </c>
      <c r="D157" s="13" t="s">
        <v>150</v>
      </c>
      <c r="E157" s="15" t="s">
        <v>33</v>
      </c>
      <c r="F157" s="50" t="s">
        <v>34</v>
      </c>
      <c r="G157" s="39" t="s">
        <v>320</v>
      </c>
      <c r="H157" s="39" t="s">
        <v>186</v>
      </c>
      <c r="I157" s="50" t="s">
        <v>334</v>
      </c>
      <c r="J157" s="50" t="s">
        <v>322</v>
      </c>
      <c r="K157" s="50"/>
      <c r="L157" s="50"/>
      <c r="M157" s="472" t="b">
        <v>0</v>
      </c>
      <c r="N157" s="565">
        <v>46097</v>
      </c>
      <c r="O157" s="39">
        <f t="shared" si="0"/>
        <v>1</v>
      </c>
      <c r="P157" s="315"/>
      <c r="Q157" s="329"/>
      <c r="R157" s="329"/>
      <c r="S157" s="329"/>
      <c r="T157" s="329">
        <f>SUM(O157,Q157,S157)</f>
        <v>1</v>
      </c>
      <c r="U157" s="336">
        <f>IF(O157+Q157+S157&gt;2,1,0)</f>
        <v>0</v>
      </c>
      <c r="V157" s="39"/>
      <c r="W157" s="39"/>
      <c r="X157" s="50"/>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7"/>
    </row>
    <row r="158" spans="1:101" s="1" customFormat="1">
      <c r="A158" s="353" t="s">
        <v>335</v>
      </c>
      <c r="B158" s="13" t="s">
        <v>23</v>
      </c>
      <c r="C158" s="13" t="s">
        <v>169</v>
      </c>
      <c r="D158" s="13" t="s">
        <v>150</v>
      </c>
      <c r="E158" s="15" t="s">
        <v>33</v>
      </c>
      <c r="F158" s="50" t="s">
        <v>34</v>
      </c>
      <c r="G158" s="39" t="s">
        <v>320</v>
      </c>
      <c r="H158" s="39" t="s">
        <v>186</v>
      </c>
      <c r="I158" s="50" t="s">
        <v>334</v>
      </c>
      <c r="J158" s="50" t="s">
        <v>322</v>
      </c>
      <c r="K158" s="50"/>
      <c r="L158" s="50"/>
      <c r="M158" s="472" t="b">
        <v>0</v>
      </c>
      <c r="N158" s="565">
        <v>46097</v>
      </c>
      <c r="O158" s="39">
        <f>IF(ISBLANK(N158), 0, LEN(N158) - LEN(SUBSTITUTE(N158, "-", "")) + 1)</f>
        <v>1</v>
      </c>
      <c r="P158" s="315"/>
      <c r="Q158" s="329"/>
      <c r="R158" s="329"/>
      <c r="S158" s="329"/>
      <c r="T158" s="329">
        <f>SUM(O158,Q158,S158)</f>
        <v>1</v>
      </c>
      <c r="U158" s="336">
        <f>IF(O158+Q158+S158&gt;2,1,0)</f>
        <v>0</v>
      </c>
      <c r="V158" s="39"/>
      <c r="W158" s="39"/>
      <c r="X158" s="50"/>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7"/>
    </row>
    <row r="159" spans="1:101" s="1" customFormat="1">
      <c r="A159" s="353" t="s">
        <v>336</v>
      </c>
      <c r="B159" s="13" t="s">
        <v>23</v>
      </c>
      <c r="C159" s="13" t="s">
        <v>169</v>
      </c>
      <c r="D159" s="13" t="s">
        <v>150</v>
      </c>
      <c r="E159" s="15" t="s">
        <v>33</v>
      </c>
      <c r="F159" s="50" t="s">
        <v>45</v>
      </c>
      <c r="G159" s="39" t="s">
        <v>320</v>
      </c>
      <c r="H159" s="39" t="s">
        <v>186</v>
      </c>
      <c r="I159" s="50" t="s">
        <v>337</v>
      </c>
      <c r="J159" s="50" t="s">
        <v>322</v>
      </c>
      <c r="K159" s="50"/>
      <c r="L159" s="50"/>
      <c r="M159" s="472" t="b">
        <v>0</v>
      </c>
      <c r="N159" s="565">
        <v>46097</v>
      </c>
      <c r="O159" s="39">
        <f>IF(ISBLANK(N159), 0, LEN(N159) - LEN(SUBSTITUTE(N159, "-", "")) + 1)</f>
        <v>1</v>
      </c>
      <c r="P159" s="315"/>
      <c r="Q159" s="329"/>
      <c r="R159" s="329"/>
      <c r="S159" s="329"/>
      <c r="T159" s="329">
        <f>SUM(O159,Q159,S159)</f>
        <v>1</v>
      </c>
      <c r="U159" s="336">
        <f>IF(O159+Q159+S159&gt;2,1,0)</f>
        <v>0</v>
      </c>
      <c r="V159" s="39"/>
      <c r="W159" s="39"/>
      <c r="X159" s="50"/>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7"/>
    </row>
    <row r="160" spans="1:101" s="1" customFormat="1">
      <c r="A160" s="353" t="s">
        <v>338</v>
      </c>
      <c r="B160" s="13" t="s">
        <v>23</v>
      </c>
      <c r="C160" s="13" t="s">
        <v>169</v>
      </c>
      <c r="D160" s="13" t="s">
        <v>150</v>
      </c>
      <c r="E160" s="15" t="s">
        <v>33</v>
      </c>
      <c r="F160" s="50" t="s">
        <v>155</v>
      </c>
      <c r="G160" s="39" t="s">
        <v>320</v>
      </c>
      <c r="H160" s="39" t="s">
        <v>186</v>
      </c>
      <c r="I160" s="50" t="s">
        <v>339</v>
      </c>
      <c r="J160" s="50" t="s">
        <v>322</v>
      </c>
      <c r="K160" s="50"/>
      <c r="L160" s="50"/>
      <c r="M160" s="472" t="b">
        <v>0</v>
      </c>
      <c r="N160" s="565">
        <v>46097</v>
      </c>
      <c r="O160" s="39">
        <f>IF(ISBLANK(N160), 0, LEN(N160) - LEN(SUBSTITUTE(N160, "-", "")) + 1)</f>
        <v>1</v>
      </c>
      <c r="P160" s="315"/>
      <c r="Q160" s="329"/>
      <c r="R160" s="329"/>
      <c r="S160" s="329"/>
      <c r="T160" s="329">
        <f>SUM(O160,Q160,S160)</f>
        <v>1</v>
      </c>
      <c r="U160" s="336">
        <f>IF(O160+Q160+S160&gt;2,1,0)</f>
        <v>0</v>
      </c>
      <c r="V160" s="39"/>
      <c r="W160" s="39"/>
      <c r="X160" s="50"/>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7"/>
    </row>
    <row r="161" spans="1:101" s="1" customFormat="1">
      <c r="A161" s="353" t="s">
        <v>340</v>
      </c>
      <c r="B161" s="13" t="s">
        <v>23</v>
      </c>
      <c r="C161" s="13" t="s">
        <v>169</v>
      </c>
      <c r="D161" s="13" t="s">
        <v>150</v>
      </c>
      <c r="E161" s="15" t="s">
        <v>33</v>
      </c>
      <c r="F161" s="50" t="s">
        <v>34</v>
      </c>
      <c r="G161" s="39" t="s">
        <v>320</v>
      </c>
      <c r="H161" s="39" t="s">
        <v>186</v>
      </c>
      <c r="I161" s="50" t="s">
        <v>341</v>
      </c>
      <c r="J161" s="50" t="s">
        <v>322</v>
      </c>
      <c r="K161" s="50"/>
      <c r="L161" s="50"/>
      <c r="M161" s="472" t="b">
        <v>1</v>
      </c>
      <c r="N161" s="565">
        <v>46097</v>
      </c>
      <c r="O161" s="39">
        <f>IF(ISBLANK(N161), 0, LEN(N161) - LEN(SUBSTITUTE(N161, "-", "")) + 1)</f>
        <v>1</v>
      </c>
      <c r="P161" s="315"/>
      <c r="Q161" s="329"/>
      <c r="R161" s="329"/>
      <c r="S161" s="329"/>
      <c r="T161" s="329">
        <f>SUM(O161,Q161,S161)</f>
        <v>1</v>
      </c>
      <c r="U161" s="336">
        <f>IF(O161+Q161+S161&gt;2,1,0)</f>
        <v>0</v>
      </c>
      <c r="V161" s="39"/>
      <c r="W161" s="39"/>
      <c r="X161" s="50"/>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7"/>
    </row>
    <row r="162" spans="1:101" s="1" customFormat="1">
      <c r="A162" s="353" t="s">
        <v>342</v>
      </c>
      <c r="B162" s="13" t="s">
        <v>23</v>
      </c>
      <c r="C162" s="13" t="s">
        <v>169</v>
      </c>
      <c r="D162" s="13" t="s">
        <v>150</v>
      </c>
      <c r="E162" s="15" t="s">
        <v>33</v>
      </c>
      <c r="F162" s="50" t="s">
        <v>34</v>
      </c>
      <c r="G162" s="39" t="s">
        <v>320</v>
      </c>
      <c r="H162" s="39" t="s">
        <v>186</v>
      </c>
      <c r="I162" s="50" t="s">
        <v>343</v>
      </c>
      <c r="J162" s="50" t="s">
        <v>322</v>
      </c>
      <c r="K162" s="50"/>
      <c r="L162" s="50"/>
      <c r="M162" s="472" t="b">
        <v>1</v>
      </c>
      <c r="N162" s="565">
        <v>46097</v>
      </c>
      <c r="O162" s="39">
        <f>IF(ISBLANK(N162), 0, LEN(N162) - LEN(SUBSTITUTE(N162, "-", "")) + 1)</f>
        <v>1</v>
      </c>
      <c r="P162" s="315"/>
      <c r="Q162" s="329"/>
      <c r="R162" s="329"/>
      <c r="S162" s="329"/>
      <c r="T162" s="329">
        <f>SUM(O162,Q162,S162)</f>
        <v>1</v>
      </c>
      <c r="U162" s="336">
        <f>IF(O162+Q162+S162&gt;2,1,0)</f>
        <v>0</v>
      </c>
      <c r="V162" s="39"/>
      <c r="W162" s="39"/>
      <c r="X162" s="50"/>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7"/>
    </row>
    <row r="163" spans="1:101" s="1" customFormat="1">
      <c r="A163" s="353" t="s">
        <v>344</v>
      </c>
      <c r="B163" s="13" t="s">
        <v>23</v>
      </c>
      <c r="C163" s="13" t="s">
        <v>169</v>
      </c>
      <c r="D163" s="13" t="s">
        <v>150</v>
      </c>
      <c r="E163" s="15" t="s">
        <v>33</v>
      </c>
      <c r="F163" s="50" t="s">
        <v>34</v>
      </c>
      <c r="G163" s="39" t="s">
        <v>320</v>
      </c>
      <c r="H163" s="39" t="s">
        <v>186</v>
      </c>
      <c r="I163" s="50" t="s">
        <v>345</v>
      </c>
      <c r="J163" s="50" t="s">
        <v>322</v>
      </c>
      <c r="K163" s="50"/>
      <c r="L163" s="50"/>
      <c r="M163" s="472" t="b">
        <v>0</v>
      </c>
      <c r="N163" s="560">
        <v>46098</v>
      </c>
      <c r="O163" s="39">
        <f>IF(ISBLANK(N163), 0, LEN(N163) - LEN(SUBSTITUTE(N163, "-", "")) + 1)</f>
        <v>1</v>
      </c>
      <c r="P163" s="315"/>
      <c r="Q163" s="329"/>
      <c r="R163" s="329"/>
      <c r="S163" s="329"/>
      <c r="T163" s="329">
        <f>SUM(O163,Q163,S163)</f>
        <v>1</v>
      </c>
      <c r="U163" s="336">
        <f>IF(O163+Q163+S163&gt;2,1,0)</f>
        <v>0</v>
      </c>
      <c r="V163" s="39"/>
      <c r="W163" s="39"/>
      <c r="X163" s="50"/>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7"/>
    </row>
    <row r="164" spans="1:101" s="1" customFormat="1">
      <c r="A164" s="353" t="s">
        <v>346</v>
      </c>
      <c r="B164" s="13" t="s">
        <v>23</v>
      </c>
      <c r="C164" s="13" t="s">
        <v>169</v>
      </c>
      <c r="D164" s="13" t="s">
        <v>150</v>
      </c>
      <c r="E164" s="15" t="s">
        <v>33</v>
      </c>
      <c r="F164" s="50" t="s">
        <v>34</v>
      </c>
      <c r="G164" s="39" t="s">
        <v>320</v>
      </c>
      <c r="H164" s="39" t="s">
        <v>186</v>
      </c>
      <c r="I164" s="50" t="s">
        <v>347</v>
      </c>
      <c r="J164" s="50" t="s">
        <v>322</v>
      </c>
      <c r="K164" s="50"/>
      <c r="L164" s="50"/>
      <c r="M164" s="472" t="b">
        <v>0</v>
      </c>
      <c r="N164" s="560">
        <v>46098</v>
      </c>
      <c r="O164" s="39">
        <f>IF(ISBLANK(N164), 0, LEN(N164) - LEN(SUBSTITUTE(N164, "-", "")) + 1)</f>
        <v>1</v>
      </c>
      <c r="P164" s="315"/>
      <c r="Q164" s="329"/>
      <c r="R164" s="329"/>
      <c r="S164" s="329"/>
      <c r="T164" s="329">
        <f>SUM(O164,Q164,S164)</f>
        <v>1</v>
      </c>
      <c r="U164" s="336">
        <f>IF(O164+Q164+S164&gt;2,1,0)</f>
        <v>0</v>
      </c>
      <c r="V164" s="39"/>
      <c r="W164" s="39"/>
      <c r="X164" s="50"/>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7"/>
    </row>
    <row r="165" spans="1:101" s="1" customFormat="1">
      <c r="A165" s="353" t="s">
        <v>348</v>
      </c>
      <c r="B165" s="13" t="s">
        <v>23</v>
      </c>
      <c r="C165" s="13" t="s">
        <v>169</v>
      </c>
      <c r="D165" s="13" t="s">
        <v>150</v>
      </c>
      <c r="E165" s="15" t="s">
        <v>33</v>
      </c>
      <c r="F165" s="50" t="s">
        <v>155</v>
      </c>
      <c r="G165" s="39" t="s">
        <v>326</v>
      </c>
      <c r="H165" s="39" t="s">
        <v>186</v>
      </c>
      <c r="I165" s="50" t="s">
        <v>349</v>
      </c>
      <c r="J165" s="50" t="s">
        <v>328</v>
      </c>
      <c r="K165" s="50"/>
      <c r="L165" s="50"/>
      <c r="M165" s="472" t="b">
        <v>0</v>
      </c>
      <c r="N165" s="560">
        <v>46098</v>
      </c>
      <c r="O165" s="39">
        <f>IF(ISBLANK(N165), 0, LEN(N165) - LEN(SUBSTITUTE(N165, "-", "")) + 1)</f>
        <v>1</v>
      </c>
      <c r="P165" s="316"/>
      <c r="Q165" s="329"/>
      <c r="R165" s="329"/>
      <c r="S165" s="329"/>
      <c r="T165" s="329">
        <f>SUM(O165,Q165,S165)</f>
        <v>1</v>
      </c>
      <c r="U165" s="336">
        <f>IF(O165+Q165+S165&gt;2,1,0)</f>
        <v>0</v>
      </c>
      <c r="V165" s="39"/>
      <c r="W165" s="39"/>
      <c r="X165" s="50"/>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7"/>
    </row>
    <row r="166" spans="1:101" s="1" customFormat="1">
      <c r="A166" s="353" t="s">
        <v>350</v>
      </c>
      <c r="B166" s="13" t="s">
        <v>23</v>
      </c>
      <c r="C166" s="13" t="s">
        <v>169</v>
      </c>
      <c r="D166" s="13" t="s">
        <v>150</v>
      </c>
      <c r="E166" s="15" t="s">
        <v>33</v>
      </c>
      <c r="F166" s="50" t="s">
        <v>155</v>
      </c>
      <c r="G166" s="39" t="s">
        <v>326</v>
      </c>
      <c r="H166" s="39" t="s">
        <v>186</v>
      </c>
      <c r="I166" s="50" t="s">
        <v>349</v>
      </c>
      <c r="J166" s="50" t="s">
        <v>328</v>
      </c>
      <c r="K166" s="50"/>
      <c r="L166" s="50"/>
      <c r="M166" s="472" t="b">
        <v>0</v>
      </c>
      <c r="N166" s="560">
        <v>46098</v>
      </c>
      <c r="O166" s="39">
        <f>IF(ISBLANK(N166), 0, LEN(N166) - LEN(SUBSTITUTE(N166, "-", "")) + 1)</f>
        <v>1</v>
      </c>
      <c r="P166" s="316"/>
      <c r="Q166" s="329"/>
      <c r="R166" s="329"/>
      <c r="S166" s="329"/>
      <c r="T166" s="329">
        <f>SUM(O166,Q166,S166)</f>
        <v>1</v>
      </c>
      <c r="U166" s="336">
        <f>IF(O166+Q166+S166&gt;2,1,0)</f>
        <v>0</v>
      </c>
      <c r="V166" s="39"/>
      <c r="W166" s="39"/>
      <c r="X166" s="50"/>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7"/>
    </row>
    <row r="167" spans="1:101" s="1" customFormat="1">
      <c r="A167" s="353" t="s">
        <v>351</v>
      </c>
      <c r="B167" s="13" t="s">
        <v>23</v>
      </c>
      <c r="C167" s="13" t="s">
        <v>169</v>
      </c>
      <c r="D167" s="13" t="s">
        <v>150</v>
      </c>
      <c r="E167" s="15" t="s">
        <v>33</v>
      </c>
      <c r="F167" s="50" t="s">
        <v>155</v>
      </c>
      <c r="G167" s="39" t="s">
        <v>326</v>
      </c>
      <c r="H167" s="39" t="s">
        <v>186</v>
      </c>
      <c r="I167" s="50" t="s">
        <v>349</v>
      </c>
      <c r="J167" s="50" t="s">
        <v>328</v>
      </c>
      <c r="K167" s="50"/>
      <c r="L167" s="50"/>
      <c r="M167" s="472" t="b">
        <v>0</v>
      </c>
      <c r="N167" s="560">
        <v>46098</v>
      </c>
      <c r="O167" s="39">
        <f>IF(ISBLANK(N167), 0, LEN(N167) - LEN(SUBSTITUTE(N167, "-", "")) + 1)</f>
        <v>1</v>
      </c>
      <c r="P167" s="316"/>
      <c r="Q167" s="329"/>
      <c r="R167" s="329"/>
      <c r="S167" s="329"/>
      <c r="T167" s="329">
        <f>SUM(O167,Q167,S167)</f>
        <v>1</v>
      </c>
      <c r="U167" s="336">
        <f>IF(O167+Q167+S167&gt;2,1,0)</f>
        <v>0</v>
      </c>
      <c r="V167" s="39"/>
      <c r="W167" s="39"/>
      <c r="X167" s="50"/>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7"/>
    </row>
    <row r="168" spans="1:101" s="1" customFormat="1">
      <c r="A168" s="353" t="s">
        <v>352</v>
      </c>
      <c r="B168" s="13" t="s">
        <v>23</v>
      </c>
      <c r="C168" s="13" t="s">
        <v>169</v>
      </c>
      <c r="D168" s="13" t="s">
        <v>150</v>
      </c>
      <c r="E168" s="15" t="s">
        <v>33</v>
      </c>
      <c r="F168" s="50" t="s">
        <v>155</v>
      </c>
      <c r="G168" s="39" t="s">
        <v>326</v>
      </c>
      <c r="H168" s="39" t="s">
        <v>186</v>
      </c>
      <c r="I168" s="50" t="s">
        <v>349</v>
      </c>
      <c r="J168" s="50" t="s">
        <v>328</v>
      </c>
      <c r="K168" s="50"/>
      <c r="L168" s="50"/>
      <c r="M168" s="472" t="b">
        <v>0</v>
      </c>
      <c r="N168" s="560">
        <v>46098</v>
      </c>
      <c r="O168" s="39">
        <f>IF(ISBLANK(N168), 0, LEN(N168) - LEN(SUBSTITUTE(N168, "-", "")) + 1)</f>
        <v>1</v>
      </c>
      <c r="P168" s="316"/>
      <c r="Q168" s="329"/>
      <c r="R168" s="329"/>
      <c r="S168" s="329"/>
      <c r="T168" s="329">
        <f>SUM(O168,Q168,S168)</f>
        <v>1</v>
      </c>
      <c r="U168" s="336">
        <f>IF(O168+Q168+S168&gt;2,1,0)</f>
        <v>0</v>
      </c>
      <c r="V168" s="39"/>
      <c r="W168" s="39"/>
      <c r="X168" s="50"/>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7"/>
    </row>
    <row r="169" spans="1:101" s="1" customFormat="1">
      <c r="A169" s="353" t="s">
        <v>353</v>
      </c>
      <c r="B169" s="13" t="s">
        <v>23</v>
      </c>
      <c r="C169" s="13" t="s">
        <v>169</v>
      </c>
      <c r="D169" s="13" t="s">
        <v>150</v>
      </c>
      <c r="E169" s="15" t="s">
        <v>33</v>
      </c>
      <c r="F169" s="50" t="s">
        <v>155</v>
      </c>
      <c r="G169" s="39" t="s">
        <v>326</v>
      </c>
      <c r="H169" s="39" t="s">
        <v>186</v>
      </c>
      <c r="I169" s="50" t="s">
        <v>349</v>
      </c>
      <c r="J169" s="50" t="s">
        <v>328</v>
      </c>
      <c r="K169" s="50"/>
      <c r="L169" s="50"/>
      <c r="M169" s="472" t="b">
        <v>0</v>
      </c>
      <c r="N169" s="560">
        <v>46098</v>
      </c>
      <c r="O169" s="39">
        <f>IF(ISBLANK(N169), 0, LEN(N169) - LEN(SUBSTITUTE(N169, "-", "")) + 1)</f>
        <v>1</v>
      </c>
      <c r="P169" s="316"/>
      <c r="Q169" s="329"/>
      <c r="R169" s="329"/>
      <c r="S169" s="329"/>
      <c r="T169" s="329">
        <f>SUM(O169,Q169,S169)</f>
        <v>1</v>
      </c>
      <c r="U169" s="336">
        <f>IF(O169+Q169+S169&gt;2,1,0)</f>
        <v>0</v>
      </c>
      <c r="V169" s="39"/>
      <c r="W169" s="39"/>
      <c r="X169" s="50"/>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7"/>
    </row>
    <row r="170" spans="1:101" s="1" customFormat="1">
      <c r="A170" s="353" t="s">
        <v>354</v>
      </c>
      <c r="B170" s="13" t="s">
        <v>23</v>
      </c>
      <c r="C170" s="13" t="s">
        <v>169</v>
      </c>
      <c r="D170" s="13" t="s">
        <v>150</v>
      </c>
      <c r="E170" s="15" t="s">
        <v>33</v>
      </c>
      <c r="F170" s="50" t="s">
        <v>155</v>
      </c>
      <c r="G170" s="39" t="s">
        <v>326</v>
      </c>
      <c r="H170" s="39" t="s">
        <v>186</v>
      </c>
      <c r="I170" s="50" t="s">
        <v>355</v>
      </c>
      <c r="J170" s="50" t="s">
        <v>328</v>
      </c>
      <c r="K170" s="50"/>
      <c r="L170" s="50"/>
      <c r="M170" s="472" t="b">
        <v>0</v>
      </c>
      <c r="N170" s="560">
        <v>46098</v>
      </c>
      <c r="O170" s="39">
        <f>IF(ISBLANK(N170), 0, LEN(N170) - LEN(SUBSTITUTE(N170, "-", "")) + 1)</f>
        <v>1</v>
      </c>
      <c r="P170" s="316"/>
      <c r="Q170" s="329"/>
      <c r="R170" s="329"/>
      <c r="S170" s="329"/>
      <c r="T170" s="329">
        <f>SUM(O170,Q170,S170)</f>
        <v>1</v>
      </c>
      <c r="U170" s="336">
        <f>IF(O170+Q170+S170&gt;2,1,0)</f>
        <v>0</v>
      </c>
      <c r="V170" s="39"/>
      <c r="W170" s="39"/>
      <c r="X170" s="50"/>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7"/>
    </row>
    <row r="171" spans="1:101" s="1" customFormat="1">
      <c r="A171" s="353" t="s">
        <v>356</v>
      </c>
      <c r="B171" s="13" t="s">
        <v>23</v>
      </c>
      <c r="C171" s="13" t="s">
        <v>169</v>
      </c>
      <c r="D171" s="13" t="s">
        <v>150</v>
      </c>
      <c r="E171" s="15" t="s">
        <v>33</v>
      </c>
      <c r="F171" s="50" t="s">
        <v>155</v>
      </c>
      <c r="G171" s="39" t="s">
        <v>326</v>
      </c>
      <c r="H171" s="39" t="s">
        <v>186</v>
      </c>
      <c r="I171" s="50" t="s">
        <v>349</v>
      </c>
      <c r="J171" s="50" t="s">
        <v>328</v>
      </c>
      <c r="K171" s="50"/>
      <c r="L171" s="50"/>
      <c r="M171" s="472" t="b">
        <v>0</v>
      </c>
      <c r="N171" s="560">
        <v>46098</v>
      </c>
      <c r="O171" s="39">
        <f>IF(ISBLANK(N171), 0, LEN(N171) - LEN(SUBSTITUTE(N171, "-", "")) + 1)</f>
        <v>1</v>
      </c>
      <c r="P171" s="316"/>
      <c r="Q171" s="329"/>
      <c r="R171" s="329"/>
      <c r="S171" s="329"/>
      <c r="T171" s="329">
        <f>SUM(O171,Q171,S171)</f>
        <v>1</v>
      </c>
      <c r="U171" s="336">
        <f>IF(O171+Q171+S171&gt;2,1,0)</f>
        <v>0</v>
      </c>
      <c r="V171" s="39"/>
      <c r="W171" s="39"/>
      <c r="X171" s="50"/>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7"/>
    </row>
    <row r="172" spans="1:101" s="1" customFormat="1">
      <c r="A172" s="353" t="s">
        <v>357</v>
      </c>
      <c r="B172" s="13" t="s">
        <v>23</v>
      </c>
      <c r="C172" s="13" t="s">
        <v>169</v>
      </c>
      <c r="D172" s="13" t="s">
        <v>150</v>
      </c>
      <c r="E172" s="15" t="s">
        <v>33</v>
      </c>
      <c r="F172" s="50" t="s">
        <v>155</v>
      </c>
      <c r="G172" s="39" t="s">
        <v>326</v>
      </c>
      <c r="H172" s="39" t="s">
        <v>186</v>
      </c>
      <c r="I172" s="50" t="s">
        <v>349</v>
      </c>
      <c r="J172" s="50" t="s">
        <v>328</v>
      </c>
      <c r="K172" s="50"/>
      <c r="L172" s="50"/>
      <c r="M172" s="472" t="b">
        <v>0</v>
      </c>
      <c r="N172" s="560">
        <v>46098</v>
      </c>
      <c r="O172" s="39">
        <f>IF(ISBLANK(N172), 0, LEN(N172) - LEN(SUBSTITUTE(N172, "-", "")) + 1)</f>
        <v>1</v>
      </c>
      <c r="P172" s="316"/>
      <c r="Q172" s="329"/>
      <c r="R172" s="329"/>
      <c r="S172" s="329"/>
      <c r="T172" s="329">
        <f>SUM(O172,Q172,S172)</f>
        <v>1</v>
      </c>
      <c r="U172" s="336">
        <f>IF(O172+Q172+S172&gt;2,1,0)</f>
        <v>0</v>
      </c>
      <c r="V172" s="39"/>
      <c r="W172" s="39"/>
      <c r="X172" s="50"/>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7"/>
    </row>
    <row r="173" spans="1:101" s="1" customFormat="1">
      <c r="A173" s="353" t="s">
        <v>358</v>
      </c>
      <c r="B173" s="13" t="s">
        <v>23</v>
      </c>
      <c r="C173" s="13" t="s">
        <v>169</v>
      </c>
      <c r="D173" s="13" t="s">
        <v>150</v>
      </c>
      <c r="E173" s="15" t="s">
        <v>33</v>
      </c>
      <c r="F173" s="50" t="s">
        <v>155</v>
      </c>
      <c r="G173" s="39" t="s">
        <v>326</v>
      </c>
      <c r="H173" s="39" t="s">
        <v>186</v>
      </c>
      <c r="I173" s="50" t="s">
        <v>359</v>
      </c>
      <c r="J173" s="50" t="s">
        <v>328</v>
      </c>
      <c r="K173" s="50"/>
      <c r="L173" s="50"/>
      <c r="M173" s="472" t="b">
        <v>0</v>
      </c>
      <c r="N173" s="560">
        <v>46099</v>
      </c>
      <c r="O173" s="39">
        <f>IF(ISBLANK(N173), 0, LEN(N173) - LEN(SUBSTITUTE(N173, "-", "")) + 1)</f>
        <v>1</v>
      </c>
      <c r="P173" s="316"/>
      <c r="Q173" s="329"/>
      <c r="R173" s="329"/>
      <c r="S173" s="329"/>
      <c r="T173" s="329">
        <f>SUM(O173,Q173,S173)</f>
        <v>1</v>
      </c>
      <c r="U173" s="336">
        <f>IF(O173+Q173+S173&gt;2,1,0)</f>
        <v>0</v>
      </c>
      <c r="V173" s="39"/>
      <c r="W173" s="39"/>
      <c r="X173" s="50"/>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7"/>
    </row>
    <row r="174" spans="1:101" s="1" customFormat="1">
      <c r="A174" s="353" t="s">
        <v>360</v>
      </c>
      <c r="B174" s="13" t="s">
        <v>23</v>
      </c>
      <c r="C174" s="13" t="s">
        <v>169</v>
      </c>
      <c r="D174" s="13" t="s">
        <v>150</v>
      </c>
      <c r="E174" s="15" t="s">
        <v>33</v>
      </c>
      <c r="F174" s="50" t="s">
        <v>155</v>
      </c>
      <c r="G174" s="39" t="s">
        <v>326</v>
      </c>
      <c r="H174" s="39" t="s">
        <v>186</v>
      </c>
      <c r="I174" s="50" t="s">
        <v>355</v>
      </c>
      <c r="J174" s="50" t="s">
        <v>328</v>
      </c>
      <c r="K174" s="420"/>
      <c r="L174" s="420"/>
      <c r="M174" s="472" t="b">
        <v>0</v>
      </c>
      <c r="N174" s="560">
        <v>46099</v>
      </c>
      <c r="O174" s="39">
        <f>IF(ISBLANK(N174), 0, LEN(N174) - LEN(SUBSTITUTE(N174, "-", "")) + 1)</f>
        <v>1</v>
      </c>
      <c r="P174" s="342"/>
      <c r="Q174" s="332"/>
      <c r="R174" s="332"/>
      <c r="S174" s="332"/>
      <c r="T174" s="329">
        <f>SUM(O174,Q174,S174)</f>
        <v>1</v>
      </c>
      <c r="U174" s="336">
        <f>IF(O174+Q174+S174&gt;2,1,0)</f>
        <v>0</v>
      </c>
      <c r="X174" s="420"/>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7"/>
    </row>
    <row r="175" spans="1:101" s="1" customFormat="1">
      <c r="A175" s="353" t="s">
        <v>361</v>
      </c>
      <c r="B175" s="13" t="s">
        <v>23</v>
      </c>
      <c r="C175" s="13" t="s">
        <v>169</v>
      </c>
      <c r="D175" s="13" t="s">
        <v>150</v>
      </c>
      <c r="E175" s="15" t="s">
        <v>33</v>
      </c>
      <c r="F175" s="50" t="s">
        <v>155</v>
      </c>
      <c r="G175" s="39" t="s">
        <v>326</v>
      </c>
      <c r="H175" s="39" t="s">
        <v>186</v>
      </c>
      <c r="I175" s="50" t="s">
        <v>355</v>
      </c>
      <c r="J175" s="50" t="s">
        <v>328</v>
      </c>
      <c r="K175" s="50"/>
      <c r="L175" s="50"/>
      <c r="M175" s="472" t="b">
        <v>0</v>
      </c>
      <c r="N175" s="560">
        <v>46099</v>
      </c>
      <c r="O175" s="39">
        <f>IF(ISBLANK(N175), 0, LEN(N175) - LEN(SUBSTITUTE(N175, "-", "")) + 1)</f>
        <v>1</v>
      </c>
      <c r="P175" s="316"/>
      <c r="Q175" s="329"/>
      <c r="R175" s="329"/>
      <c r="S175" s="329"/>
      <c r="T175" s="329">
        <f>SUM(O175,Q175,S175)</f>
        <v>1</v>
      </c>
      <c r="U175" s="336">
        <f>IF(O175+Q175+S175&gt;2,1,0)</f>
        <v>0</v>
      </c>
      <c r="V175" s="39"/>
      <c r="W175" s="39"/>
      <c r="X175" s="50"/>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7"/>
    </row>
    <row r="176" spans="1:101" s="1" customFormat="1">
      <c r="A176" s="353" t="s">
        <v>362</v>
      </c>
      <c r="B176" s="13" t="s">
        <v>23</v>
      </c>
      <c r="C176" s="13" t="s">
        <v>169</v>
      </c>
      <c r="D176" s="13" t="s">
        <v>150</v>
      </c>
      <c r="E176" s="15" t="s">
        <v>26</v>
      </c>
      <c r="F176" s="50" t="s">
        <v>27</v>
      </c>
      <c r="G176" s="39" t="s">
        <v>326</v>
      </c>
      <c r="H176" s="39" t="s">
        <v>186</v>
      </c>
      <c r="I176" s="50" t="s">
        <v>236</v>
      </c>
      <c r="J176" s="50" t="s">
        <v>328</v>
      </c>
      <c r="K176" s="50"/>
      <c r="L176" s="50"/>
      <c r="M176" s="472" t="b">
        <v>0</v>
      </c>
      <c r="N176" s="560">
        <v>46099</v>
      </c>
      <c r="O176" s="39">
        <f>IF(ISBLANK(N176), 0, LEN(N176) - LEN(SUBSTITUTE(N176, "-", "")) + 1)</f>
        <v>1</v>
      </c>
      <c r="P176" s="316"/>
      <c r="Q176" s="329"/>
      <c r="R176" s="329"/>
      <c r="S176" s="329"/>
      <c r="T176" s="329">
        <f>SUM(O176,Q176,S176)</f>
        <v>1</v>
      </c>
      <c r="U176" s="336">
        <f>IF(O176+Q176+S176&gt;2,1,0)</f>
        <v>0</v>
      </c>
      <c r="V176" s="39"/>
      <c r="W176" s="39"/>
      <c r="X176" s="50"/>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7"/>
    </row>
    <row r="177" spans="1:101" s="1" customFormat="1">
      <c r="A177" s="353" t="s">
        <v>363</v>
      </c>
      <c r="B177" s="13" t="s">
        <v>23</v>
      </c>
      <c r="C177" s="13" t="s">
        <v>169</v>
      </c>
      <c r="D177" s="13" t="s">
        <v>150</v>
      </c>
      <c r="E177" s="15" t="s">
        <v>33</v>
      </c>
      <c r="F177" s="50" t="s">
        <v>155</v>
      </c>
      <c r="G177" s="39" t="s">
        <v>326</v>
      </c>
      <c r="H177" s="39" t="s">
        <v>186</v>
      </c>
      <c r="I177" s="50" t="s">
        <v>364</v>
      </c>
      <c r="J177" s="50" t="s">
        <v>328</v>
      </c>
      <c r="K177" s="50"/>
      <c r="L177" s="50"/>
      <c r="M177" s="472" t="b">
        <v>0</v>
      </c>
      <c r="N177" s="560">
        <v>46099</v>
      </c>
      <c r="O177" s="39">
        <f>IF(ISBLANK(N177), 0, LEN(N177) - LEN(SUBSTITUTE(N177, "-", "")) + 1)</f>
        <v>1</v>
      </c>
      <c r="P177" s="316"/>
      <c r="Q177" s="329"/>
      <c r="R177" s="329"/>
      <c r="S177" s="329"/>
      <c r="T177" s="329">
        <f>SUM(O177,Q177,S177)</f>
        <v>1</v>
      </c>
      <c r="U177" s="336">
        <f>IF(O177+Q177+S177&gt;2,1,0)</f>
        <v>0</v>
      </c>
      <c r="V177" s="39"/>
      <c r="W177" s="39"/>
      <c r="X177" s="50"/>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7"/>
    </row>
    <row r="178" spans="1:101" s="1" customFormat="1">
      <c r="A178" s="353" t="s">
        <v>365</v>
      </c>
      <c r="B178" s="13" t="s">
        <v>23</v>
      </c>
      <c r="C178" s="13" t="s">
        <v>169</v>
      </c>
      <c r="D178" s="13" t="s">
        <v>150</v>
      </c>
      <c r="E178" s="15" t="s">
        <v>26</v>
      </c>
      <c r="F178" s="50" t="s">
        <v>27</v>
      </c>
      <c r="G178" s="39" t="s">
        <v>326</v>
      </c>
      <c r="H178" s="39" t="s">
        <v>186</v>
      </c>
      <c r="I178" s="50" t="s">
        <v>236</v>
      </c>
      <c r="J178" s="50" t="s">
        <v>328</v>
      </c>
      <c r="K178" s="50"/>
      <c r="L178" s="50"/>
      <c r="M178" s="472" t="b">
        <v>0</v>
      </c>
      <c r="N178" s="560">
        <v>46099</v>
      </c>
      <c r="O178" s="39">
        <f>IF(ISBLANK(N178), 0, LEN(N178) - LEN(SUBSTITUTE(N178, "-", "")) + 1)</f>
        <v>1</v>
      </c>
      <c r="P178" s="316"/>
      <c r="Q178" s="329"/>
      <c r="R178" s="329"/>
      <c r="S178" s="329"/>
      <c r="T178" s="329">
        <f>SUM(O178,Q178,S178)</f>
        <v>1</v>
      </c>
      <c r="U178" s="336">
        <f>IF(O178+Q178+S178&gt;2,1,0)</f>
        <v>0</v>
      </c>
      <c r="V178" s="39"/>
      <c r="W178" s="39"/>
      <c r="X178" s="50"/>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7"/>
    </row>
    <row r="179" spans="1:101" s="1" customFormat="1">
      <c r="A179" s="353" t="s">
        <v>366</v>
      </c>
      <c r="B179" s="13" t="s">
        <v>23</v>
      </c>
      <c r="C179" s="13" t="s">
        <v>169</v>
      </c>
      <c r="D179" s="13" t="s">
        <v>150</v>
      </c>
      <c r="E179" s="15" t="s">
        <v>26</v>
      </c>
      <c r="F179" s="50" t="s">
        <v>27</v>
      </c>
      <c r="G179" s="39" t="s">
        <v>326</v>
      </c>
      <c r="H179" s="39" t="s">
        <v>186</v>
      </c>
      <c r="I179" s="50" t="s">
        <v>236</v>
      </c>
      <c r="J179" s="50" t="s">
        <v>328</v>
      </c>
      <c r="K179" s="50"/>
      <c r="L179" s="50"/>
      <c r="M179" s="472" t="b">
        <v>1</v>
      </c>
      <c r="N179" s="560">
        <v>46099</v>
      </c>
      <c r="O179" s="39">
        <f>IF(ISBLANK(N179), 0, LEN(N179) - LEN(SUBSTITUTE(N179, "-", "")) + 1)</f>
        <v>1</v>
      </c>
      <c r="P179" s="316"/>
      <c r="Q179" s="329"/>
      <c r="R179" s="329"/>
      <c r="S179" s="329"/>
      <c r="T179" s="329">
        <f>SUM(O179,Q179,S179)</f>
        <v>1</v>
      </c>
      <c r="U179" s="336">
        <f>IF(O179+Q179+S179&gt;2,1,0)</f>
        <v>0</v>
      </c>
      <c r="V179" s="39"/>
      <c r="W179" s="39"/>
      <c r="X179" s="50"/>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7"/>
    </row>
    <row r="180" spans="1:101" s="1" customFormat="1" ht="13.5" customHeight="1">
      <c r="A180" s="353" t="s">
        <v>367</v>
      </c>
      <c r="B180" s="13" t="s">
        <v>23</v>
      </c>
      <c r="C180" s="13" t="s">
        <v>169</v>
      </c>
      <c r="D180" s="13" t="s">
        <v>150</v>
      </c>
      <c r="E180" s="15" t="s">
        <v>26</v>
      </c>
      <c r="F180" s="50" t="s">
        <v>27</v>
      </c>
      <c r="G180" s="39" t="s">
        <v>326</v>
      </c>
      <c r="H180" s="39" t="s">
        <v>186</v>
      </c>
      <c r="I180" s="50" t="s">
        <v>236</v>
      </c>
      <c r="J180" s="50" t="s">
        <v>328</v>
      </c>
      <c r="K180" s="50"/>
      <c r="L180" s="50"/>
      <c r="M180" s="472" t="b">
        <v>1</v>
      </c>
      <c r="N180" s="560">
        <v>46099</v>
      </c>
      <c r="O180" s="39">
        <f>IF(ISBLANK(N180), 0, LEN(N180) - LEN(SUBSTITUTE(N180, "-", "")) + 1)</f>
        <v>1</v>
      </c>
      <c r="P180" s="316"/>
      <c r="Q180" s="329"/>
      <c r="R180" s="329"/>
      <c r="S180" s="329"/>
      <c r="T180" s="329">
        <f>SUM(O180,Q180,S180)</f>
        <v>1</v>
      </c>
      <c r="U180" s="336">
        <f>IF(O180+Q180+S180&gt;2,1,0)</f>
        <v>0</v>
      </c>
      <c r="V180" s="39"/>
      <c r="W180" s="39"/>
      <c r="X180" s="50"/>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7"/>
    </row>
    <row r="181" spans="1:101" s="1" customFormat="1">
      <c r="A181" s="353" t="s">
        <v>368</v>
      </c>
      <c r="B181" s="13" t="s">
        <v>23</v>
      </c>
      <c r="C181" s="13" t="s">
        <v>169</v>
      </c>
      <c r="D181" s="13" t="s">
        <v>150</v>
      </c>
      <c r="E181" s="15" t="s">
        <v>33</v>
      </c>
      <c r="F181" s="50" t="s">
        <v>155</v>
      </c>
      <c r="G181" s="39" t="s">
        <v>326</v>
      </c>
      <c r="H181" s="39" t="s">
        <v>186</v>
      </c>
      <c r="I181" s="50" t="s">
        <v>364</v>
      </c>
      <c r="J181" s="50" t="s">
        <v>328</v>
      </c>
      <c r="K181" s="50"/>
      <c r="L181" s="50"/>
      <c r="M181" s="472" t="b">
        <v>0</v>
      </c>
      <c r="N181" s="560">
        <v>46099</v>
      </c>
      <c r="O181" s="39">
        <f>IF(ISBLANK(N181), 0, LEN(N181) - LEN(SUBSTITUTE(N181, "-", "")) + 1)</f>
        <v>1</v>
      </c>
      <c r="P181" s="316"/>
      <c r="Q181" s="329"/>
      <c r="R181" s="329"/>
      <c r="S181" s="329"/>
      <c r="T181" s="329">
        <f>SUM(O181,Q181,S181)</f>
        <v>1</v>
      </c>
      <c r="U181" s="336">
        <f>IF(O181+Q181+S181&gt;2,1,0)</f>
        <v>0</v>
      </c>
      <c r="V181" s="39"/>
      <c r="W181" s="39"/>
      <c r="X181" s="50"/>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7"/>
    </row>
    <row r="182" spans="1:101" s="1" customFormat="1">
      <c r="A182" s="353" t="s">
        <v>369</v>
      </c>
      <c r="B182" s="13" t="s">
        <v>23</v>
      </c>
      <c r="C182" s="13" t="s">
        <v>169</v>
      </c>
      <c r="D182" s="13" t="s">
        <v>150</v>
      </c>
      <c r="E182" s="15" t="s">
        <v>33</v>
      </c>
      <c r="F182" s="50" t="s">
        <v>155</v>
      </c>
      <c r="G182" s="39" t="s">
        <v>326</v>
      </c>
      <c r="H182" s="39" t="s">
        <v>186</v>
      </c>
      <c r="I182" s="50" t="s">
        <v>349</v>
      </c>
      <c r="J182" s="50" t="s">
        <v>328</v>
      </c>
      <c r="K182" s="50"/>
      <c r="L182" s="50"/>
      <c r="M182" s="472" t="b">
        <v>0</v>
      </c>
      <c r="N182" s="560">
        <v>46099</v>
      </c>
      <c r="O182" s="39">
        <f>IF(ISBLANK(N182), 0, LEN(N182) - LEN(SUBSTITUTE(N182, "-", "")) + 1)</f>
        <v>1</v>
      </c>
      <c r="P182" s="316"/>
      <c r="Q182" s="329"/>
      <c r="R182" s="329"/>
      <c r="S182" s="329"/>
      <c r="T182" s="329">
        <f>SUM(O182,Q182,S182)</f>
        <v>1</v>
      </c>
      <c r="U182" s="336">
        <f>IF(O182+Q182+S182&gt;2,1,0)</f>
        <v>0</v>
      </c>
      <c r="V182" s="39"/>
      <c r="W182" s="39"/>
      <c r="X182" s="50"/>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7"/>
    </row>
    <row r="183" spans="1:101" s="1" customFormat="1">
      <c r="A183" s="353" t="s">
        <v>370</v>
      </c>
      <c r="B183" s="43" t="s">
        <v>23</v>
      </c>
      <c r="C183" s="43" t="s">
        <v>169</v>
      </c>
      <c r="D183" s="43" t="s">
        <v>150</v>
      </c>
      <c r="E183" s="48" t="s">
        <v>33</v>
      </c>
      <c r="F183" s="50" t="s">
        <v>155</v>
      </c>
      <c r="G183" s="39" t="s">
        <v>326</v>
      </c>
      <c r="H183" s="39" t="s">
        <v>186</v>
      </c>
      <c r="I183" s="50" t="s">
        <v>355</v>
      </c>
      <c r="J183" s="50" t="s">
        <v>328</v>
      </c>
      <c r="K183" s="50"/>
      <c r="L183" s="50"/>
      <c r="M183" s="472" t="b">
        <v>0</v>
      </c>
      <c r="N183" s="560">
        <v>46099</v>
      </c>
      <c r="O183" s="39">
        <f>IF(ISBLANK(N183), 0, LEN(N183) - LEN(SUBSTITUTE(N183, "-", "")) + 1)</f>
        <v>1</v>
      </c>
      <c r="P183" s="316"/>
      <c r="Q183" s="329"/>
      <c r="R183" s="329"/>
      <c r="S183" s="329"/>
      <c r="T183" s="329">
        <f>SUM(O183,Q183,S183)</f>
        <v>1</v>
      </c>
      <c r="U183" s="336">
        <f>IF(O183+Q183+S183&gt;2,1,0)</f>
        <v>0</v>
      </c>
      <c r="V183" s="39"/>
      <c r="W183" s="39"/>
      <c r="X183" s="50"/>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7"/>
    </row>
    <row r="184" spans="1:101">
      <c r="A184" s="355" t="s">
        <v>371</v>
      </c>
      <c r="B184" s="13" t="s">
        <v>23</v>
      </c>
      <c r="C184" s="190" t="s">
        <v>169</v>
      </c>
      <c r="D184" s="190" t="s">
        <v>150</v>
      </c>
      <c r="E184" s="222" t="s">
        <v>33</v>
      </c>
      <c r="F184" s="50" t="s">
        <v>155</v>
      </c>
      <c r="G184" s="39" t="s">
        <v>326</v>
      </c>
      <c r="H184" s="39" t="s">
        <v>186</v>
      </c>
      <c r="I184" s="50" t="s">
        <v>355</v>
      </c>
      <c r="J184" s="50" t="s">
        <v>328</v>
      </c>
      <c r="K184" s="50"/>
      <c r="L184" s="50"/>
      <c r="M184" s="472" t="b">
        <v>0</v>
      </c>
      <c r="N184" s="560">
        <v>46099</v>
      </c>
      <c r="O184" s="39">
        <f>IF(ISBLANK(N184), 0, LEN(N184) - LEN(SUBSTITUTE(N184, "-", "")) + 1)</f>
        <v>1</v>
      </c>
      <c r="P184" s="316"/>
      <c r="Q184" s="329"/>
      <c r="R184" s="329"/>
      <c r="S184" s="329"/>
      <c r="T184" s="329">
        <f>SUM(O184,Q184,S184)</f>
        <v>1</v>
      </c>
      <c r="U184" s="336">
        <f>IF(O184+Q184+S184&gt;2,1,0)</f>
        <v>0</v>
      </c>
      <c r="V184" s="39"/>
      <c r="W184" s="39"/>
      <c r="X184" s="50"/>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row>
    <row r="185" spans="1:101">
      <c r="A185" s="355" t="s">
        <v>372</v>
      </c>
      <c r="B185" s="13" t="s">
        <v>23</v>
      </c>
      <c r="C185" s="190" t="s">
        <v>169</v>
      </c>
      <c r="D185" s="190" t="s">
        <v>150</v>
      </c>
      <c r="E185" s="222" t="s">
        <v>33</v>
      </c>
      <c r="F185" s="50" t="s">
        <v>155</v>
      </c>
      <c r="G185" s="39" t="s">
        <v>326</v>
      </c>
      <c r="H185" s="39" t="s">
        <v>186</v>
      </c>
      <c r="I185" s="50" t="s">
        <v>355</v>
      </c>
      <c r="J185" s="50" t="s">
        <v>328</v>
      </c>
      <c r="K185" s="50"/>
      <c r="L185" s="50"/>
      <c r="M185" s="472" t="b">
        <v>0</v>
      </c>
      <c r="N185" s="560">
        <v>46099</v>
      </c>
      <c r="O185" s="39">
        <f>IF(ISBLANK(N185), 0, LEN(N185) - LEN(SUBSTITUTE(N185, "-", "")) + 1)</f>
        <v>1</v>
      </c>
      <c r="P185" s="316"/>
      <c r="Q185" s="329"/>
      <c r="R185" s="329"/>
      <c r="S185" s="329"/>
      <c r="T185" s="329">
        <f>SUM(O185,Q185,S185)</f>
        <v>1</v>
      </c>
      <c r="U185" s="336">
        <f>IF(O185+Q185+S185&gt;2,1,0)</f>
        <v>0</v>
      </c>
      <c r="V185" s="39"/>
      <c r="W185" s="39"/>
      <c r="X185" s="50"/>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row>
    <row r="186" spans="1:101">
      <c r="A186" s="355" t="s">
        <v>373</v>
      </c>
      <c r="B186" s="13" t="s">
        <v>23</v>
      </c>
      <c r="C186" s="190" t="s">
        <v>169</v>
      </c>
      <c r="D186" s="190" t="s">
        <v>150</v>
      </c>
      <c r="E186" s="222" t="s">
        <v>33</v>
      </c>
      <c r="F186" s="50" t="s">
        <v>155</v>
      </c>
      <c r="G186" s="39" t="s">
        <v>326</v>
      </c>
      <c r="H186" s="39" t="s">
        <v>186</v>
      </c>
      <c r="I186" s="50" t="s">
        <v>355</v>
      </c>
      <c r="J186" s="50" t="s">
        <v>328</v>
      </c>
      <c r="K186" s="50"/>
      <c r="L186" s="50"/>
      <c r="M186" s="472" t="b">
        <v>0</v>
      </c>
      <c r="N186" s="560">
        <v>46099</v>
      </c>
      <c r="O186" s="39">
        <f>IF(ISBLANK(N186), 0, LEN(N186) - LEN(SUBSTITUTE(N186, "-", "")) + 1)</f>
        <v>1</v>
      </c>
      <c r="P186" s="316"/>
      <c r="Q186" s="329"/>
      <c r="R186" s="329"/>
      <c r="S186" s="329"/>
      <c r="T186" s="329">
        <f>SUM(O186,Q186,S186)</f>
        <v>1</v>
      </c>
      <c r="U186" s="336">
        <f>IF(O186+Q186+S186&gt;2,1,0)</f>
        <v>0</v>
      </c>
      <c r="V186" s="39"/>
      <c r="W186" s="39"/>
      <c r="X186" s="50"/>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row>
    <row r="187" spans="1:101">
      <c r="A187" s="355" t="s">
        <v>374</v>
      </c>
      <c r="B187" s="13" t="s">
        <v>23</v>
      </c>
      <c r="C187" s="190" t="s">
        <v>169</v>
      </c>
      <c r="D187" s="190" t="s">
        <v>150</v>
      </c>
      <c r="E187" s="222" t="s">
        <v>26</v>
      </c>
      <c r="F187" s="50" t="s">
        <v>27</v>
      </c>
      <c r="G187" s="39" t="s">
        <v>326</v>
      </c>
      <c r="H187" s="39" t="s">
        <v>186</v>
      </c>
      <c r="I187" s="50" t="s">
        <v>236</v>
      </c>
      <c r="J187" s="50" t="s">
        <v>328</v>
      </c>
      <c r="K187" s="50"/>
      <c r="L187" s="50"/>
      <c r="M187" s="472" t="b">
        <v>0</v>
      </c>
      <c r="N187" s="560">
        <v>46099</v>
      </c>
      <c r="O187" s="39">
        <f>IF(ISBLANK(N187), 0, LEN(N187) - LEN(SUBSTITUTE(N187, "-", "")) + 1)</f>
        <v>1</v>
      </c>
      <c r="P187" s="316"/>
      <c r="Q187" s="329"/>
      <c r="R187" s="329"/>
      <c r="S187" s="329"/>
      <c r="T187" s="329">
        <f>SUM(O187,Q187,S187)</f>
        <v>1</v>
      </c>
      <c r="U187" s="336">
        <f>IF(O187+Q187+S187&gt;2,1,0)</f>
        <v>0</v>
      </c>
      <c r="V187" s="39"/>
      <c r="W187" s="39"/>
      <c r="X187" s="50"/>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row>
    <row r="188" spans="1:101" s="1" customFormat="1">
      <c r="A188" s="353" t="s">
        <v>375</v>
      </c>
      <c r="B188" s="13" t="s">
        <v>23</v>
      </c>
      <c r="C188" s="13" t="s">
        <v>169</v>
      </c>
      <c r="D188" s="13" t="s">
        <v>150</v>
      </c>
      <c r="E188" s="15" t="s">
        <v>33</v>
      </c>
      <c r="F188" s="50" t="s">
        <v>155</v>
      </c>
      <c r="G188" s="39" t="s">
        <v>326</v>
      </c>
      <c r="H188" s="39" t="s">
        <v>186</v>
      </c>
      <c r="I188" s="50" t="s">
        <v>364</v>
      </c>
      <c r="J188" s="50" t="s">
        <v>328</v>
      </c>
      <c r="K188" s="50"/>
      <c r="L188" s="50"/>
      <c r="M188" s="472" t="b">
        <v>0</v>
      </c>
      <c r="N188" s="560">
        <v>46099</v>
      </c>
      <c r="O188" s="39">
        <f>IF(ISBLANK(N188), 0, LEN(N188) - LEN(SUBSTITUTE(N188, "-", "")) + 1)</f>
        <v>1</v>
      </c>
      <c r="P188" s="316"/>
      <c r="Q188" s="329"/>
      <c r="R188" s="329"/>
      <c r="S188" s="329"/>
      <c r="T188" s="329">
        <f>SUM(O188,Q188,S188)</f>
        <v>1</v>
      </c>
      <c r="U188" s="336">
        <f>IF(O188+Q188+S188&gt;2,1,0)</f>
        <v>0</v>
      </c>
      <c r="V188" s="39"/>
      <c r="W188" s="39"/>
      <c r="X188" s="50"/>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7"/>
    </row>
    <row r="189" spans="1:101" s="1" customFormat="1" ht="72">
      <c r="A189" s="358" t="s">
        <v>376</v>
      </c>
      <c r="B189" s="13" t="s">
        <v>23</v>
      </c>
      <c r="C189" s="37" t="s">
        <v>162</v>
      </c>
      <c r="D189" s="13" t="s">
        <v>150</v>
      </c>
      <c r="E189" s="15" t="s">
        <v>33</v>
      </c>
      <c r="F189" s="50" t="s">
        <v>34</v>
      </c>
      <c r="G189" s="39" t="s">
        <v>256</v>
      </c>
      <c r="H189" s="39" t="s">
        <v>186</v>
      </c>
      <c r="I189" s="232"/>
      <c r="J189" s="258" t="s">
        <v>164</v>
      </c>
      <c r="K189" s="232" t="s">
        <v>254</v>
      </c>
      <c r="L189" s="232"/>
      <c r="M189" s="472" t="b">
        <v>0</v>
      </c>
      <c r="N189" s="563">
        <v>46093</v>
      </c>
      <c r="O189" s="39">
        <f>IF(ISBLANK(N189), 0, LEN(N189) - LEN(SUBSTITUTE(N189, "-", "")) + 1)</f>
        <v>1</v>
      </c>
      <c r="P189" s="269"/>
      <c r="Q189" s="329"/>
      <c r="R189" s="329"/>
      <c r="S189" s="329"/>
      <c r="T189" s="329">
        <f>SUM(O189,Q189,S189)</f>
        <v>1</v>
      </c>
      <c r="U189" s="336">
        <f>IF(O189+Q189+S189&gt;2,1,0)</f>
        <v>0</v>
      </c>
      <c r="V189" s="39"/>
      <c r="W189" s="39"/>
      <c r="X189" s="23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7"/>
    </row>
    <row r="190" spans="1:101" s="1" customFormat="1" ht="72">
      <c r="A190" s="358" t="s">
        <v>377</v>
      </c>
      <c r="B190" s="13" t="s">
        <v>23</v>
      </c>
      <c r="C190" s="13" t="s">
        <v>166</v>
      </c>
      <c r="D190" s="13" t="s">
        <v>150</v>
      </c>
      <c r="E190" s="15" t="s">
        <v>33</v>
      </c>
      <c r="F190" s="50" t="s">
        <v>34</v>
      </c>
      <c r="G190" s="39" t="s">
        <v>256</v>
      </c>
      <c r="H190" s="39" t="s">
        <v>186</v>
      </c>
      <c r="I190" s="232"/>
      <c r="J190" s="258" t="s">
        <v>164</v>
      </c>
      <c r="K190" s="232" t="s">
        <v>378</v>
      </c>
      <c r="L190" s="232"/>
      <c r="M190" s="472" t="b">
        <v>0</v>
      </c>
      <c r="N190" s="565">
        <v>46090</v>
      </c>
      <c r="O190" s="39">
        <f>IF(ISBLANK(N190), 0, LEN(N190) - LEN(SUBSTITUTE(N190, "-", "")) + 1)</f>
        <v>1</v>
      </c>
      <c r="P190" s="269"/>
      <c r="Q190" s="329"/>
      <c r="R190" s="329"/>
      <c r="S190" s="329"/>
      <c r="T190" s="329">
        <f>SUM(O190,Q190,S190)</f>
        <v>1</v>
      </c>
      <c r="U190" s="336">
        <f>IF(O190+Q190+S190&gt;2,1,0)</f>
        <v>0</v>
      </c>
      <c r="V190" s="39"/>
      <c r="W190" s="39"/>
      <c r="X190" s="23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7"/>
    </row>
    <row r="191" spans="1:101" s="1" customFormat="1" ht="84">
      <c r="A191" s="360" t="s">
        <v>379</v>
      </c>
      <c r="B191" s="13" t="s">
        <v>23</v>
      </c>
      <c r="C191" s="49" t="s">
        <v>169</v>
      </c>
      <c r="D191" s="49" t="s">
        <v>150</v>
      </c>
      <c r="E191" s="159" t="s">
        <v>33</v>
      </c>
      <c r="F191" s="50" t="s">
        <v>34</v>
      </c>
      <c r="G191" s="39" t="s">
        <v>320</v>
      </c>
      <c r="H191" s="39" t="s">
        <v>186</v>
      </c>
      <c r="I191" s="231" t="s">
        <v>380</v>
      </c>
      <c r="J191" s="50" t="s">
        <v>322</v>
      </c>
      <c r="K191" s="231" t="s">
        <v>381</v>
      </c>
      <c r="L191" s="231"/>
      <c r="M191" s="472" t="b">
        <v>0</v>
      </c>
      <c r="N191" s="560">
        <v>46098</v>
      </c>
      <c r="O191" s="39">
        <f>IF(ISBLANK(N191), 0, LEN(N191) - LEN(SUBSTITUTE(N191, "-", "")) + 1)</f>
        <v>1</v>
      </c>
      <c r="P191" s="269"/>
      <c r="Q191" s="329"/>
      <c r="R191" s="329"/>
      <c r="S191" s="329"/>
      <c r="T191" s="329">
        <f>SUM(O191,Q191,S191)</f>
        <v>1</v>
      </c>
      <c r="U191" s="336">
        <f>IF(O191+Q191+S191&gt;2,1,0)</f>
        <v>0</v>
      </c>
      <c r="V191" s="39"/>
      <c r="W191" s="39"/>
      <c r="X191" s="231"/>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7"/>
    </row>
    <row r="192" spans="1:101" s="1" customFormat="1">
      <c r="A192" s="353" t="s">
        <v>382</v>
      </c>
      <c r="B192" s="13" t="s">
        <v>23</v>
      </c>
      <c r="C192" s="13" t="s">
        <v>43</v>
      </c>
      <c r="D192" s="13" t="s">
        <v>150</v>
      </c>
      <c r="E192" s="15" t="s">
        <v>33</v>
      </c>
      <c r="F192" s="50" t="s">
        <v>45</v>
      </c>
      <c r="G192" s="39" t="s">
        <v>383</v>
      </c>
      <c r="H192" s="39" t="s">
        <v>302</v>
      </c>
      <c r="I192" s="50" t="s">
        <v>384</v>
      </c>
      <c r="J192" s="50"/>
      <c r="K192" s="50"/>
      <c r="L192" s="50"/>
      <c r="M192" s="472" t="b">
        <v>0</v>
      </c>
      <c r="N192" s="562"/>
      <c r="O192" s="39">
        <f>IF(ISBLANK(N192), 0, LEN(N192) - LEN(SUBSTITUTE(N192, "-", "")) + 1)</f>
        <v>0</v>
      </c>
      <c r="P192" s="313"/>
      <c r="Q192" s="329"/>
      <c r="R192" s="329"/>
      <c r="S192" s="329"/>
      <c r="T192" s="329">
        <f>SUM(O192,Q192,S192)</f>
        <v>0</v>
      </c>
      <c r="U192" s="336">
        <f>IF(O192+Q192+S192&gt;2,1,0)</f>
        <v>0</v>
      </c>
      <c r="V192" s="39"/>
      <c r="W192" s="39"/>
      <c r="X192" s="50"/>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7"/>
    </row>
    <row r="193" spans="1:101" s="1" customFormat="1">
      <c r="A193" s="353" t="s">
        <v>385</v>
      </c>
      <c r="B193" s="13" t="s">
        <v>23</v>
      </c>
      <c r="C193" s="13" t="s">
        <v>43</v>
      </c>
      <c r="D193" s="13" t="s">
        <v>150</v>
      </c>
      <c r="E193" s="15" t="s">
        <v>33</v>
      </c>
      <c r="F193" s="50" t="s">
        <v>155</v>
      </c>
      <c r="G193" s="39" t="s">
        <v>383</v>
      </c>
      <c r="H193" s="39" t="s">
        <v>302</v>
      </c>
      <c r="I193" s="50" t="s">
        <v>386</v>
      </c>
      <c r="J193" s="50" t="s">
        <v>387</v>
      </c>
      <c r="K193" s="50"/>
      <c r="L193" s="50"/>
      <c r="M193" s="472" t="b">
        <v>0</v>
      </c>
      <c r="N193" s="562"/>
      <c r="O193" s="39">
        <f>IF(ISBLANK(N193), 0, LEN(N193) - LEN(SUBSTITUTE(N193, "-", "")) + 1)</f>
        <v>0</v>
      </c>
      <c r="P193" s="313"/>
      <c r="Q193" s="329"/>
      <c r="R193" s="329"/>
      <c r="S193" s="329"/>
      <c r="T193" s="329">
        <f>SUM(O193,Q193,S193)</f>
        <v>0</v>
      </c>
      <c r="U193" s="336">
        <f>IF(O193+Q193+S193&gt;2,1,0)</f>
        <v>0</v>
      </c>
      <c r="V193" s="39"/>
      <c r="W193" s="39"/>
      <c r="X193" s="50"/>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7"/>
    </row>
    <row r="194" spans="1:101" s="1" customFormat="1">
      <c r="A194" s="353" t="s">
        <v>388</v>
      </c>
      <c r="B194" s="13" t="s">
        <v>23</v>
      </c>
      <c r="C194" s="13" t="s">
        <v>43</v>
      </c>
      <c r="D194" s="13" t="s">
        <v>150</v>
      </c>
      <c r="E194" s="15" t="s">
        <v>33</v>
      </c>
      <c r="F194" s="50" t="s">
        <v>155</v>
      </c>
      <c r="G194" s="39" t="s">
        <v>383</v>
      </c>
      <c r="H194" s="39" t="s">
        <v>302</v>
      </c>
      <c r="I194" s="50" t="s">
        <v>389</v>
      </c>
      <c r="J194" s="50"/>
      <c r="K194" s="50"/>
      <c r="L194" s="50"/>
      <c r="M194" s="472" t="b">
        <v>0</v>
      </c>
      <c r="N194" s="563"/>
      <c r="O194" s="39">
        <f>IF(ISBLANK(N194), 0, LEN(N194) - LEN(SUBSTITUTE(N194, "-", "")) + 1)</f>
        <v>0</v>
      </c>
      <c r="P194" s="313"/>
      <c r="Q194" s="329"/>
      <c r="R194" s="329"/>
      <c r="S194" s="329"/>
      <c r="T194" s="329">
        <f>SUM(O194,Q194,S194)</f>
        <v>0</v>
      </c>
      <c r="U194" s="336">
        <f>IF(O194+Q194+S194&gt;2,1,0)</f>
        <v>0</v>
      </c>
      <c r="V194" s="39"/>
      <c r="W194" s="39"/>
      <c r="X194" s="50"/>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7"/>
    </row>
    <row r="195" spans="1:101" s="1" customFormat="1" ht="15" customHeight="1">
      <c r="A195" s="353" t="s">
        <v>390</v>
      </c>
      <c r="B195" s="13" t="s">
        <v>23</v>
      </c>
      <c r="C195" s="13" t="s">
        <v>43</v>
      </c>
      <c r="D195" s="13" t="s">
        <v>150</v>
      </c>
      <c r="E195" s="15" t="s">
        <v>33</v>
      </c>
      <c r="F195" s="50" t="s">
        <v>45</v>
      </c>
      <c r="G195" s="39" t="s">
        <v>383</v>
      </c>
      <c r="H195" s="39" t="s">
        <v>302</v>
      </c>
      <c r="I195" s="50" t="s">
        <v>384</v>
      </c>
      <c r="J195" s="50"/>
      <c r="K195" s="50"/>
      <c r="L195" s="50"/>
      <c r="M195" s="472" t="b">
        <v>0</v>
      </c>
      <c r="N195" s="563"/>
      <c r="O195" s="39">
        <f>IF(ISBLANK(N195), 0, LEN(N195) - LEN(SUBSTITUTE(N195, "-", "")) + 1)</f>
        <v>0</v>
      </c>
      <c r="P195" s="313"/>
      <c r="Q195" s="329"/>
      <c r="R195" s="329"/>
      <c r="S195" s="329"/>
      <c r="T195" s="329">
        <f>SUM(O195,Q195,S195)</f>
        <v>0</v>
      </c>
      <c r="U195" s="336">
        <f>IF(O195+Q195+S195&gt;2,1,0)</f>
        <v>0</v>
      </c>
      <c r="V195" s="39"/>
      <c r="W195" s="39"/>
      <c r="X195" s="50"/>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7"/>
    </row>
    <row r="196" spans="1:101" s="1" customFormat="1" ht="15" customHeight="1">
      <c r="A196" s="353" t="s">
        <v>391</v>
      </c>
      <c r="B196" s="13" t="s">
        <v>23</v>
      </c>
      <c r="C196" s="13" t="s">
        <v>43</v>
      </c>
      <c r="D196" s="13" t="s">
        <v>150</v>
      </c>
      <c r="E196" s="15" t="s">
        <v>33</v>
      </c>
      <c r="F196" s="50" t="s">
        <v>34</v>
      </c>
      <c r="G196" s="39" t="s">
        <v>383</v>
      </c>
      <c r="H196" s="39" t="s">
        <v>302</v>
      </c>
      <c r="I196" s="50" t="s">
        <v>392</v>
      </c>
      <c r="J196" s="50"/>
      <c r="K196" s="50"/>
      <c r="L196" s="50"/>
      <c r="M196" s="472" t="b">
        <v>0</v>
      </c>
      <c r="N196" s="562"/>
      <c r="O196" s="39">
        <f>IF(ISBLANK(N196), 0, LEN(N196) - LEN(SUBSTITUTE(N196, "-", "")) + 1)</f>
        <v>0</v>
      </c>
      <c r="P196" s="313"/>
      <c r="Q196" s="329"/>
      <c r="R196" s="329"/>
      <c r="S196" s="329"/>
      <c r="T196" s="329">
        <f>SUM(O196,Q196,S196)</f>
        <v>0</v>
      </c>
      <c r="U196" s="336">
        <f>IF(O196+Q196+S196&gt;2,1,0)</f>
        <v>0</v>
      </c>
      <c r="V196" s="39"/>
      <c r="W196" s="39"/>
      <c r="X196" s="50"/>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7"/>
    </row>
    <row r="197" spans="1:101" s="1" customFormat="1" ht="15" customHeight="1">
      <c r="A197" s="353" t="s">
        <v>393</v>
      </c>
      <c r="B197" s="13" t="s">
        <v>23</v>
      </c>
      <c r="C197" s="13" t="s">
        <v>43</v>
      </c>
      <c r="D197" s="13" t="s">
        <v>150</v>
      </c>
      <c r="E197" s="15" t="s">
        <v>26</v>
      </c>
      <c r="F197" s="50" t="s">
        <v>27</v>
      </c>
      <c r="G197" s="39" t="s">
        <v>383</v>
      </c>
      <c r="H197" s="39" t="s">
        <v>302</v>
      </c>
      <c r="I197" s="50" t="s">
        <v>303</v>
      </c>
      <c r="J197" s="50"/>
      <c r="K197" s="50"/>
      <c r="L197" s="50"/>
      <c r="M197" s="472" t="b">
        <v>0</v>
      </c>
      <c r="N197" s="563"/>
      <c r="O197" s="39">
        <f>IF(ISBLANK(N197), 0, LEN(N197) - LEN(SUBSTITUTE(N197, "-", "")) + 1)</f>
        <v>0</v>
      </c>
      <c r="P197" s="313"/>
      <c r="Q197" s="329"/>
      <c r="R197" s="329"/>
      <c r="S197" s="329"/>
      <c r="T197" s="329">
        <f>SUM(O197,Q197,S197)</f>
        <v>0</v>
      </c>
      <c r="U197" s="336">
        <f>IF(O197+Q197+S197&gt;2,1,0)</f>
        <v>0</v>
      </c>
      <c r="V197" s="39"/>
      <c r="W197" s="39"/>
      <c r="X197" s="50"/>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7"/>
    </row>
    <row r="198" spans="1:101" s="1" customFormat="1">
      <c r="A198" s="353" t="s">
        <v>394</v>
      </c>
      <c r="B198" s="13" t="s">
        <v>23</v>
      </c>
      <c r="C198" s="13" t="s">
        <v>43</v>
      </c>
      <c r="D198" s="13" t="s">
        <v>150</v>
      </c>
      <c r="E198" s="15" t="s">
        <v>33</v>
      </c>
      <c r="F198" s="50" t="s">
        <v>34</v>
      </c>
      <c r="G198" s="39" t="s">
        <v>383</v>
      </c>
      <c r="H198" s="39" t="s">
        <v>302</v>
      </c>
      <c r="I198" s="50" t="s">
        <v>395</v>
      </c>
      <c r="J198" s="50"/>
      <c r="K198" s="50"/>
      <c r="L198" s="50"/>
      <c r="M198" s="472" t="b">
        <v>0</v>
      </c>
      <c r="N198" s="562"/>
      <c r="O198" s="39">
        <f>IF(ISBLANK(N198), 0, LEN(N198) - LEN(SUBSTITUTE(N198, "-", "")) + 1)</f>
        <v>0</v>
      </c>
      <c r="P198" s="313"/>
      <c r="Q198" s="329"/>
      <c r="R198" s="329"/>
      <c r="S198" s="329"/>
      <c r="T198" s="329">
        <f>SUM(O198,Q198,S198)</f>
        <v>0</v>
      </c>
      <c r="U198" s="336">
        <f>IF(O198+Q198+S198&gt;2,1,0)</f>
        <v>0</v>
      </c>
      <c r="V198" s="39"/>
      <c r="W198" s="39"/>
      <c r="X198" s="50"/>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7"/>
    </row>
    <row r="199" spans="1:101" s="1" customFormat="1">
      <c r="A199" s="353" t="s">
        <v>396</v>
      </c>
      <c r="B199" s="13" t="s">
        <v>23</v>
      </c>
      <c r="C199" s="13" t="s">
        <v>43</v>
      </c>
      <c r="D199" s="13" t="s">
        <v>150</v>
      </c>
      <c r="E199" s="15" t="s">
        <v>33</v>
      </c>
      <c r="F199" s="50" t="s">
        <v>34</v>
      </c>
      <c r="G199" s="39" t="s">
        <v>383</v>
      </c>
      <c r="H199" s="39" t="s">
        <v>302</v>
      </c>
      <c r="I199" s="50" t="s">
        <v>397</v>
      </c>
      <c r="J199" s="50"/>
      <c r="K199" s="50"/>
      <c r="L199" s="50"/>
      <c r="M199" s="472" t="b">
        <v>0</v>
      </c>
      <c r="N199" s="562"/>
      <c r="O199" s="39">
        <f>IF(ISBLANK(N199), 0, LEN(N199) - LEN(SUBSTITUTE(N199, "-", "")) + 1)</f>
        <v>0</v>
      </c>
      <c r="P199" s="313"/>
      <c r="Q199" s="329"/>
      <c r="R199" s="329"/>
      <c r="S199" s="329"/>
      <c r="T199" s="329">
        <f>SUM(O199,Q199,S199)</f>
        <v>0</v>
      </c>
      <c r="U199" s="336">
        <f>IF(O199+Q199+S199&gt;2,1,0)</f>
        <v>0</v>
      </c>
      <c r="V199" s="39"/>
      <c r="W199" s="39"/>
      <c r="X199" s="50"/>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7"/>
    </row>
    <row r="200" spans="1:101" s="1" customFormat="1">
      <c r="A200" s="353" t="s">
        <v>398</v>
      </c>
      <c r="B200" s="13" t="s">
        <v>23</v>
      </c>
      <c r="C200" s="13" t="s">
        <v>43</v>
      </c>
      <c r="D200" s="13" t="s">
        <v>150</v>
      </c>
      <c r="E200" s="15" t="s">
        <v>33</v>
      </c>
      <c r="F200" s="50" t="s">
        <v>34</v>
      </c>
      <c r="G200" s="39" t="s">
        <v>383</v>
      </c>
      <c r="H200" s="39" t="s">
        <v>302</v>
      </c>
      <c r="I200" s="50" t="s">
        <v>399</v>
      </c>
      <c r="J200" s="50"/>
      <c r="K200" s="50"/>
      <c r="L200" s="50"/>
      <c r="M200" s="472" t="b">
        <v>0</v>
      </c>
      <c r="N200" s="562"/>
      <c r="O200" s="39">
        <f>IF(ISBLANK(N200), 0, LEN(N200) - LEN(SUBSTITUTE(N200, "-", "")) + 1)</f>
        <v>0</v>
      </c>
      <c r="P200" s="313"/>
      <c r="Q200" s="329"/>
      <c r="R200" s="329"/>
      <c r="S200" s="329"/>
      <c r="T200" s="329">
        <f>SUM(O200,Q200,S200)</f>
        <v>0</v>
      </c>
      <c r="U200" s="336">
        <f>IF(O200+Q200+S200&gt;2,1,0)</f>
        <v>0</v>
      </c>
      <c r="V200" s="39"/>
      <c r="W200" s="39"/>
      <c r="X200" s="50"/>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7"/>
    </row>
    <row r="201" spans="1:101" s="1" customFormat="1">
      <c r="A201" s="353" t="s">
        <v>400</v>
      </c>
      <c r="B201" s="13" t="s">
        <v>23</v>
      </c>
      <c r="C201" s="13" t="s">
        <v>43</v>
      </c>
      <c r="D201" s="13" t="s">
        <v>150</v>
      </c>
      <c r="E201" s="15" t="s">
        <v>33</v>
      </c>
      <c r="F201" s="50" t="s">
        <v>34</v>
      </c>
      <c r="G201" s="39" t="s">
        <v>383</v>
      </c>
      <c r="H201" s="39" t="s">
        <v>302</v>
      </c>
      <c r="I201" s="50" t="s">
        <v>401</v>
      </c>
      <c r="J201" s="50"/>
      <c r="K201" s="50"/>
      <c r="L201" s="50"/>
      <c r="M201" s="472" t="b">
        <v>0</v>
      </c>
      <c r="N201" s="562"/>
      <c r="O201" s="39">
        <f>IF(ISBLANK(N201), 0, LEN(N201) - LEN(SUBSTITUTE(N201, "-", "")) + 1)</f>
        <v>0</v>
      </c>
      <c r="P201" s="313"/>
      <c r="Q201" s="329"/>
      <c r="R201" s="329"/>
      <c r="S201" s="329"/>
      <c r="T201" s="329">
        <f>SUM(O201,Q201,S201)</f>
        <v>0</v>
      </c>
      <c r="U201" s="336">
        <f>IF(O201+Q201+S201&gt;2,1,0)</f>
        <v>0</v>
      </c>
      <c r="V201" s="39"/>
      <c r="W201" s="39"/>
      <c r="X201" s="50"/>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7"/>
    </row>
    <row r="202" spans="1:101" s="1" customFormat="1" ht="24" customHeight="1">
      <c r="A202" s="353" t="s">
        <v>402</v>
      </c>
      <c r="B202" s="13" t="s">
        <v>23</v>
      </c>
      <c r="C202" s="13" t="s">
        <v>43</v>
      </c>
      <c r="D202" s="13" t="s">
        <v>150</v>
      </c>
      <c r="E202" s="15" t="s">
        <v>33</v>
      </c>
      <c r="F202" s="50" t="s">
        <v>34</v>
      </c>
      <c r="G202" s="39" t="s">
        <v>383</v>
      </c>
      <c r="H202" s="39" t="s">
        <v>302</v>
      </c>
      <c r="I202" s="50" t="s">
        <v>403</v>
      </c>
      <c r="J202" s="50"/>
      <c r="K202" s="50"/>
      <c r="L202" s="50"/>
      <c r="M202" s="472" t="b">
        <v>0</v>
      </c>
      <c r="N202" s="562"/>
      <c r="O202" s="39">
        <f>IF(ISBLANK(N202), 0, LEN(N202) - LEN(SUBSTITUTE(N202, "-", "")) + 1)</f>
        <v>0</v>
      </c>
      <c r="P202" s="313"/>
      <c r="Q202" s="329"/>
      <c r="R202" s="329"/>
      <c r="S202" s="329"/>
      <c r="T202" s="329">
        <f>SUM(O202,Q202,S202)</f>
        <v>0</v>
      </c>
      <c r="U202" s="336">
        <f>IF(O202+Q202+S202&gt;2,1,0)</f>
        <v>0</v>
      </c>
      <c r="V202" s="39"/>
      <c r="W202" s="39"/>
      <c r="X202" s="50"/>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7"/>
    </row>
    <row r="203" spans="1:101" s="1" customFormat="1">
      <c r="A203" s="353" t="s">
        <v>404</v>
      </c>
      <c r="B203" s="13" t="s">
        <v>23</v>
      </c>
      <c r="C203" s="13" t="s">
        <v>43</v>
      </c>
      <c r="D203" s="13" t="s">
        <v>150</v>
      </c>
      <c r="E203" s="15" t="s">
        <v>33</v>
      </c>
      <c r="F203" s="50" t="s">
        <v>34</v>
      </c>
      <c r="G203" s="39" t="s">
        <v>383</v>
      </c>
      <c r="H203" s="39" t="s">
        <v>302</v>
      </c>
      <c r="I203" s="50" t="s">
        <v>405</v>
      </c>
      <c r="J203" s="50"/>
      <c r="K203" s="50"/>
      <c r="L203" s="50"/>
      <c r="M203" s="472" t="b">
        <v>0</v>
      </c>
      <c r="N203" s="562"/>
      <c r="O203" s="39">
        <f>IF(ISBLANK(N203), 0, LEN(N203) - LEN(SUBSTITUTE(N203, "-", "")) + 1)</f>
        <v>0</v>
      </c>
      <c r="P203" s="313"/>
      <c r="Q203" s="329"/>
      <c r="R203" s="329"/>
      <c r="S203" s="329"/>
      <c r="T203" s="329">
        <f>SUM(O203,Q203,S203)</f>
        <v>0</v>
      </c>
      <c r="U203" s="336">
        <f>IF(O203+Q203+S203&gt;2,1,0)</f>
        <v>0</v>
      </c>
      <c r="V203" s="39"/>
      <c r="W203" s="39"/>
      <c r="X203" s="50"/>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7"/>
    </row>
    <row r="204" spans="1:101" s="1" customFormat="1">
      <c r="A204" s="358" t="s">
        <v>406</v>
      </c>
      <c r="B204" s="13" t="s">
        <v>23</v>
      </c>
      <c r="C204" s="13" t="s">
        <v>169</v>
      </c>
      <c r="D204" s="13" t="s">
        <v>150</v>
      </c>
      <c r="E204" s="15" t="s">
        <v>33</v>
      </c>
      <c r="F204" s="50" t="s">
        <v>34</v>
      </c>
      <c r="G204" s="39" t="s">
        <v>407</v>
      </c>
      <c r="H204" s="39" t="s">
        <v>302</v>
      </c>
      <c r="I204" s="50" t="s">
        <v>408</v>
      </c>
      <c r="J204" s="28" t="s">
        <v>409</v>
      </c>
      <c r="K204" s="58" t="s">
        <v>410</v>
      </c>
      <c r="L204" s="58"/>
      <c r="M204" s="472" t="b">
        <v>1</v>
      </c>
      <c r="N204" s="565">
        <v>46097</v>
      </c>
      <c r="O204" s="39">
        <f>IF(ISBLANK(N204), 0, LEN(N204) - LEN(SUBSTITUTE(N204, "-", "")) + 1)</f>
        <v>1</v>
      </c>
      <c r="P204" s="313"/>
      <c r="Q204" s="329"/>
      <c r="R204" s="329"/>
      <c r="S204" s="329"/>
      <c r="T204" s="329">
        <f>SUM(O204,Q204,S204)</f>
        <v>1</v>
      </c>
      <c r="U204" s="336">
        <f>IF(O204+Q204+S204&gt;2,1,0)</f>
        <v>0</v>
      </c>
      <c r="V204" s="39"/>
      <c r="W204" s="39"/>
      <c r="X204" s="58"/>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7"/>
    </row>
    <row r="205" spans="1:101" s="1" customFormat="1" ht="60">
      <c r="A205" s="358" t="s">
        <v>411</v>
      </c>
      <c r="B205" s="13" t="s">
        <v>23</v>
      </c>
      <c r="C205" s="13" t="s">
        <v>43</v>
      </c>
      <c r="D205" s="13" t="s">
        <v>150</v>
      </c>
      <c r="E205" s="15" t="s">
        <v>33</v>
      </c>
      <c r="F205" s="149" t="s">
        <v>155</v>
      </c>
      <c r="G205" s="39" t="s">
        <v>383</v>
      </c>
      <c r="H205" s="39" t="s">
        <v>302</v>
      </c>
      <c r="I205" s="231" t="s">
        <v>412</v>
      </c>
      <c r="J205" s="231"/>
      <c r="K205" s="231"/>
      <c r="L205" s="231"/>
      <c r="M205" s="472" t="b">
        <v>0</v>
      </c>
      <c r="N205" s="562"/>
      <c r="O205" s="39">
        <f>IF(ISBLANK(N205), 0, LEN(N205) - LEN(SUBSTITUTE(N205, "-", "")) + 1)</f>
        <v>0</v>
      </c>
      <c r="P205" s="313"/>
      <c r="Q205" s="329"/>
      <c r="R205" s="329"/>
      <c r="S205" s="329"/>
      <c r="T205" s="329">
        <f>SUM(O205,Q205,S205)</f>
        <v>0</v>
      </c>
      <c r="U205" s="336">
        <f>IF(O205+Q205+S205&gt;2,1,0)</f>
        <v>0</v>
      </c>
      <c r="V205" s="39"/>
      <c r="W205" s="39"/>
      <c r="X205" s="231"/>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7"/>
    </row>
    <row r="206" spans="1:101" s="1" customFormat="1">
      <c r="A206" s="353" t="s">
        <v>413</v>
      </c>
      <c r="B206" s="13" t="s">
        <v>23</v>
      </c>
      <c r="C206" s="13" t="s">
        <v>158</v>
      </c>
      <c r="D206" s="13" t="s">
        <v>150</v>
      </c>
      <c r="E206" s="15" t="s">
        <v>33</v>
      </c>
      <c r="F206" s="50" t="s">
        <v>49</v>
      </c>
      <c r="G206" s="39" t="s">
        <v>301</v>
      </c>
      <c r="H206" s="39" t="s">
        <v>302</v>
      </c>
      <c r="I206" s="50"/>
      <c r="J206" s="50"/>
      <c r="K206" s="50"/>
      <c r="L206" s="50"/>
      <c r="M206" s="472" t="b">
        <v>0</v>
      </c>
      <c r="N206" s="563">
        <v>46092</v>
      </c>
      <c r="O206" s="39">
        <f>IF(ISBLANK(N206), 0, LEN(N206) - LEN(SUBSTITUTE(N206, "-", "")) + 1)</f>
        <v>1</v>
      </c>
      <c r="P206" s="314"/>
      <c r="Q206" s="329"/>
      <c r="R206" s="329"/>
      <c r="S206" s="329"/>
      <c r="T206" s="329">
        <f>SUM(O206,Q206,S206)</f>
        <v>1</v>
      </c>
      <c r="U206" s="336">
        <f>IF(O206+Q206+S206&gt;2,1,0)</f>
        <v>0</v>
      </c>
      <c r="V206" s="39"/>
      <c r="W206" s="39"/>
      <c r="X206" s="50"/>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7"/>
    </row>
    <row r="207" spans="1:101" s="12" customFormat="1">
      <c r="A207" s="357" t="s">
        <v>414</v>
      </c>
      <c r="B207" s="13" t="s">
        <v>23</v>
      </c>
      <c r="C207" s="39" t="s">
        <v>158</v>
      </c>
      <c r="D207" s="39" t="s">
        <v>150</v>
      </c>
      <c r="E207" s="39" t="s">
        <v>33</v>
      </c>
      <c r="F207" s="50" t="s">
        <v>49</v>
      </c>
      <c r="G207" s="39" t="s">
        <v>301</v>
      </c>
      <c r="H207" s="61" t="s">
        <v>302</v>
      </c>
      <c r="I207" s="50" t="s">
        <v>415</v>
      </c>
      <c r="J207" s="50"/>
      <c r="K207" s="50"/>
      <c r="L207" s="50"/>
      <c r="M207" s="472" t="b">
        <v>0</v>
      </c>
      <c r="N207" s="563">
        <v>46092</v>
      </c>
      <c r="O207" s="39">
        <f>IF(ISBLANK(N207), 0, LEN(N207) - LEN(SUBSTITUTE(N207, "-", "")) + 1)</f>
        <v>1</v>
      </c>
      <c r="P207" s="314"/>
      <c r="Q207" s="329"/>
      <c r="R207" s="329"/>
      <c r="S207" s="329"/>
      <c r="T207" s="329">
        <f>SUM(O207,Q207,S207)</f>
        <v>1</v>
      </c>
      <c r="U207" s="336">
        <f>IF(O207+Q207+S207&gt;2,1,0)</f>
        <v>0</v>
      </c>
      <c r="V207" s="39"/>
      <c r="W207" s="39"/>
      <c r="X207" s="50"/>
    </row>
    <row r="208" spans="1:101" s="12" customFormat="1">
      <c r="A208" s="357" t="s">
        <v>416</v>
      </c>
      <c r="B208" s="13" t="s">
        <v>23</v>
      </c>
      <c r="C208" s="39" t="s">
        <v>158</v>
      </c>
      <c r="D208" s="39" t="s">
        <v>150</v>
      </c>
      <c r="E208" s="39" t="s">
        <v>33</v>
      </c>
      <c r="F208" s="50" t="s">
        <v>49</v>
      </c>
      <c r="G208" s="39" t="s">
        <v>301</v>
      </c>
      <c r="H208" s="61" t="s">
        <v>302</v>
      </c>
      <c r="I208" s="50" t="s">
        <v>417</v>
      </c>
      <c r="J208" s="50"/>
      <c r="K208" s="50"/>
      <c r="L208" s="50"/>
      <c r="M208" s="472" t="b">
        <v>0</v>
      </c>
      <c r="N208" s="563">
        <v>46092</v>
      </c>
      <c r="O208" s="39">
        <f>IF(ISBLANK(N208), 0, LEN(N208) - LEN(SUBSTITUTE(N208, "-", "")) + 1)</f>
        <v>1</v>
      </c>
      <c r="P208" s="314"/>
      <c r="Q208" s="329"/>
      <c r="R208" s="329"/>
      <c r="S208" s="329"/>
      <c r="T208" s="329">
        <f>SUM(O208,Q208,S208)</f>
        <v>1</v>
      </c>
      <c r="U208" s="336">
        <f>IF(O208+Q208+S208&gt;2,1,0)</f>
        <v>0</v>
      </c>
      <c r="V208" s="39"/>
      <c r="W208" s="39"/>
      <c r="X208" s="50"/>
    </row>
    <row r="209" spans="1:101" s="12" customFormat="1">
      <c r="A209" s="357" t="s">
        <v>418</v>
      </c>
      <c r="B209" s="13" t="s">
        <v>23</v>
      </c>
      <c r="C209" s="39" t="s">
        <v>158</v>
      </c>
      <c r="D209" s="39" t="s">
        <v>150</v>
      </c>
      <c r="E209" s="39" t="s">
        <v>33</v>
      </c>
      <c r="F209" s="50" t="s">
        <v>49</v>
      </c>
      <c r="G209" s="39" t="s">
        <v>301</v>
      </c>
      <c r="H209" s="61" t="s">
        <v>302</v>
      </c>
      <c r="I209" s="50"/>
      <c r="J209" s="50"/>
      <c r="K209" s="50"/>
      <c r="L209" s="50"/>
      <c r="M209" s="472" t="b">
        <v>0</v>
      </c>
      <c r="N209" s="563">
        <v>46092</v>
      </c>
      <c r="O209" s="39">
        <f>IF(ISBLANK(N209), 0, LEN(N209) - LEN(SUBSTITUTE(N209, "-", "")) + 1)</f>
        <v>1</v>
      </c>
      <c r="P209" s="314"/>
      <c r="Q209" s="329"/>
      <c r="R209" s="329"/>
      <c r="S209" s="329"/>
      <c r="T209" s="329">
        <f>SUM(O209,Q209,S209)</f>
        <v>1</v>
      </c>
      <c r="U209" s="336">
        <f>IF(O209+Q209+S209&gt;2,1,0)</f>
        <v>0</v>
      </c>
      <c r="V209" s="39"/>
      <c r="W209" s="39"/>
      <c r="X209" s="50"/>
    </row>
    <row r="210" spans="1:101" ht="45.75">
      <c r="A210" s="355" t="s">
        <v>419</v>
      </c>
      <c r="B210" s="13" t="s">
        <v>23</v>
      </c>
      <c r="C210" s="240" t="s">
        <v>162</v>
      </c>
      <c r="D210" s="190" t="s">
        <v>150</v>
      </c>
      <c r="E210" s="222" t="s">
        <v>33</v>
      </c>
      <c r="F210" s="50" t="s">
        <v>155</v>
      </c>
      <c r="G210" s="39" t="s">
        <v>420</v>
      </c>
      <c r="H210" s="39" t="s">
        <v>302</v>
      </c>
      <c r="I210" s="50" t="s">
        <v>421</v>
      </c>
      <c r="J210" s="258" t="s">
        <v>164</v>
      </c>
      <c r="K210" s="50"/>
      <c r="L210" s="50"/>
      <c r="M210" s="472" t="b">
        <v>0</v>
      </c>
      <c r="N210" s="563">
        <v>46092</v>
      </c>
      <c r="O210" s="39">
        <f>IF(ISBLANK(N210), 0, LEN(N210) - LEN(SUBSTITUTE(N210, "-", "")) + 1)</f>
        <v>1</v>
      </c>
      <c r="P210" s="314"/>
      <c r="Q210" s="329"/>
      <c r="R210" s="329"/>
      <c r="S210" s="329"/>
      <c r="T210" s="329">
        <f>SUM(O210,Q210,S210)</f>
        <v>1</v>
      </c>
      <c r="U210" s="336">
        <f>IF(O210+Q210+S210&gt;2,1,0)</f>
        <v>0</v>
      </c>
      <c r="V210" s="39"/>
      <c r="W210" s="39"/>
      <c r="X210" s="50"/>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row>
    <row r="211" spans="1:101" ht="45.75">
      <c r="A211" s="355" t="s">
        <v>422</v>
      </c>
      <c r="B211" s="13" t="s">
        <v>23</v>
      </c>
      <c r="C211" s="240" t="s">
        <v>162</v>
      </c>
      <c r="D211" s="190" t="s">
        <v>150</v>
      </c>
      <c r="E211" s="222" t="s">
        <v>33</v>
      </c>
      <c r="F211" s="50" t="s">
        <v>155</v>
      </c>
      <c r="G211" s="39" t="s">
        <v>420</v>
      </c>
      <c r="H211" s="39" t="s">
        <v>302</v>
      </c>
      <c r="I211" s="50" t="s">
        <v>423</v>
      </c>
      <c r="J211" s="258" t="s">
        <v>164</v>
      </c>
      <c r="K211" s="50"/>
      <c r="L211" s="50"/>
      <c r="M211" s="472" t="b">
        <v>0</v>
      </c>
      <c r="N211" s="563">
        <v>46092</v>
      </c>
      <c r="O211" s="39">
        <f>IF(ISBLANK(N211), 0, LEN(N211) - LEN(SUBSTITUTE(N211, "-", "")) + 1)</f>
        <v>1</v>
      </c>
      <c r="P211" s="314"/>
      <c r="Q211" s="329"/>
      <c r="R211" s="329"/>
      <c r="S211" s="329"/>
      <c r="T211" s="329">
        <f>SUM(O211,Q211,S211)</f>
        <v>1</v>
      </c>
      <c r="U211" s="336">
        <f>IF(O211+Q211+S211&gt;2,1,0)</f>
        <v>0</v>
      </c>
      <c r="V211" s="39"/>
      <c r="W211" s="39"/>
      <c r="X211" s="50"/>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row>
    <row r="212" spans="1:101" s="1" customFormat="1" ht="17.25" customHeight="1">
      <c r="A212" s="353" t="s">
        <v>424</v>
      </c>
      <c r="B212" s="13" t="s">
        <v>23</v>
      </c>
      <c r="C212" s="37" t="s">
        <v>162</v>
      </c>
      <c r="D212" s="13" t="s">
        <v>150</v>
      </c>
      <c r="E212" s="15" t="s">
        <v>33</v>
      </c>
      <c r="F212" s="50" t="s">
        <v>34</v>
      </c>
      <c r="G212" s="39" t="s">
        <v>420</v>
      </c>
      <c r="H212" s="39" t="s">
        <v>302</v>
      </c>
      <c r="I212" s="50" t="s">
        <v>425</v>
      </c>
      <c r="J212" s="258" t="s">
        <v>164</v>
      </c>
      <c r="K212" s="50"/>
      <c r="L212" s="50"/>
      <c r="M212" s="472" t="b">
        <v>0</v>
      </c>
      <c r="N212" s="563">
        <v>46092</v>
      </c>
      <c r="O212" s="39">
        <f>IF(ISBLANK(N212), 0, LEN(N212) - LEN(SUBSTITUTE(N212, "-", "")) + 1)</f>
        <v>1</v>
      </c>
      <c r="P212" s="314"/>
      <c r="Q212" s="329"/>
      <c r="R212" s="329"/>
      <c r="S212" s="329"/>
      <c r="T212" s="329">
        <f>SUM(O212,Q212,S212)</f>
        <v>1</v>
      </c>
      <c r="U212" s="336">
        <f>IF(O212+Q212+S212&gt;2,1,0)</f>
        <v>0</v>
      </c>
      <c r="V212" s="39"/>
      <c r="W212" s="39"/>
      <c r="X212" s="50"/>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7"/>
    </row>
    <row r="213" spans="1:101" s="1" customFormat="1" ht="45.75">
      <c r="A213" s="353" t="s">
        <v>426</v>
      </c>
      <c r="B213" s="13" t="s">
        <v>23</v>
      </c>
      <c r="C213" s="13" t="s">
        <v>166</v>
      </c>
      <c r="D213" s="13" t="s">
        <v>150</v>
      </c>
      <c r="E213" s="15" t="s">
        <v>33</v>
      </c>
      <c r="F213" s="50" t="s">
        <v>34</v>
      </c>
      <c r="G213" s="39" t="s">
        <v>420</v>
      </c>
      <c r="H213" s="39" t="s">
        <v>302</v>
      </c>
      <c r="I213" s="50" t="s">
        <v>425</v>
      </c>
      <c r="J213" s="258" t="s">
        <v>164</v>
      </c>
      <c r="K213" s="50"/>
      <c r="L213" s="50"/>
      <c r="M213" s="472" t="b">
        <v>0</v>
      </c>
      <c r="N213" s="565">
        <v>46090</v>
      </c>
      <c r="O213" s="39">
        <f>IF(ISBLANK(N213), 0, LEN(N213) - LEN(SUBSTITUTE(N213, "-", "")) + 1)</f>
        <v>1</v>
      </c>
      <c r="P213" s="314"/>
      <c r="Q213" s="329"/>
      <c r="R213" s="329"/>
      <c r="S213" s="329"/>
      <c r="T213" s="329">
        <f>SUM(O213,Q213,S213)</f>
        <v>1</v>
      </c>
      <c r="U213" s="336">
        <f>IF(O213+Q213+S213&gt;2,1,0)</f>
        <v>0</v>
      </c>
      <c r="V213" s="39"/>
      <c r="W213" s="39"/>
      <c r="X213" s="50"/>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7"/>
    </row>
    <row r="214" spans="1:101" s="1" customFormat="1" ht="45.75">
      <c r="A214" s="353" t="s">
        <v>427</v>
      </c>
      <c r="B214" s="13" t="s">
        <v>23</v>
      </c>
      <c r="C214" s="345" t="s">
        <v>162</v>
      </c>
      <c r="D214" s="13" t="s">
        <v>150</v>
      </c>
      <c r="E214" s="13" t="s">
        <v>33</v>
      </c>
      <c r="F214" s="23" t="s">
        <v>34</v>
      </c>
      <c r="G214" s="13" t="s">
        <v>420</v>
      </c>
      <c r="H214" s="39" t="s">
        <v>302</v>
      </c>
      <c r="I214" s="23" t="s">
        <v>428</v>
      </c>
      <c r="J214" s="258" t="s">
        <v>164</v>
      </c>
      <c r="K214" s="50"/>
      <c r="L214" s="50"/>
      <c r="M214" s="472" t="b">
        <v>0</v>
      </c>
      <c r="N214" s="563">
        <v>46092</v>
      </c>
      <c r="O214" s="39">
        <f>IF(ISBLANK(N214), 0, LEN(N214) - LEN(SUBSTITUTE(N214, "-", "")) + 1)</f>
        <v>1</v>
      </c>
      <c r="P214" s="314"/>
      <c r="Q214" s="329"/>
      <c r="R214" s="329"/>
      <c r="S214" s="329"/>
      <c r="T214" s="329">
        <f>SUM(O214,Q214,S214)</f>
        <v>1</v>
      </c>
      <c r="U214" s="336">
        <f>IF(O214+Q214+S214&gt;2,1,0)</f>
        <v>0</v>
      </c>
      <c r="V214" s="39"/>
      <c r="W214" s="39"/>
      <c r="X214" s="50"/>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7"/>
    </row>
    <row r="215" spans="1:101" s="1" customFormat="1" ht="45.75">
      <c r="A215" s="353" t="s">
        <v>429</v>
      </c>
      <c r="B215" s="13" t="s">
        <v>23</v>
      </c>
      <c r="C215" s="1" t="s">
        <v>166</v>
      </c>
      <c r="D215" s="13" t="s">
        <v>150</v>
      </c>
      <c r="E215" s="15" t="s">
        <v>33</v>
      </c>
      <c r="F215" s="50" t="s">
        <v>34</v>
      </c>
      <c r="G215" s="39" t="s">
        <v>420</v>
      </c>
      <c r="H215" s="39" t="s">
        <v>302</v>
      </c>
      <c r="I215" s="50" t="s">
        <v>428</v>
      </c>
      <c r="J215" s="258" t="s">
        <v>164</v>
      </c>
      <c r="K215" s="50"/>
      <c r="L215" s="50"/>
      <c r="M215" s="472" t="b">
        <v>0</v>
      </c>
      <c r="N215" s="565">
        <v>46090</v>
      </c>
      <c r="O215" s="39">
        <f>IF(ISBLANK(N215), 0, LEN(N215) - LEN(SUBSTITUTE(N215, "-", "")) + 1)</f>
        <v>1</v>
      </c>
      <c r="P215" s="314"/>
      <c r="Q215" s="329"/>
      <c r="R215" s="329"/>
      <c r="S215" s="329"/>
      <c r="T215" s="329">
        <f>SUM(O215,Q215,S215)</f>
        <v>1</v>
      </c>
      <c r="U215" s="336">
        <f>IF(O215+Q215+S215&gt;2,1,0)</f>
        <v>0</v>
      </c>
      <c r="V215" s="39"/>
      <c r="W215" s="39"/>
      <c r="X215" s="50"/>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7"/>
    </row>
    <row r="216" spans="1:101" s="1" customFormat="1" ht="45.75">
      <c r="A216" s="353" t="s">
        <v>430</v>
      </c>
      <c r="B216" s="13" t="s">
        <v>23</v>
      </c>
      <c r="C216" s="345" t="s">
        <v>162</v>
      </c>
      <c r="D216" s="13" t="s">
        <v>150</v>
      </c>
      <c r="E216" s="15" t="s">
        <v>33</v>
      </c>
      <c r="F216" s="50" t="s">
        <v>34</v>
      </c>
      <c r="G216" s="39" t="s">
        <v>420</v>
      </c>
      <c r="H216" s="39" t="s">
        <v>302</v>
      </c>
      <c r="I216" s="50" t="s">
        <v>431</v>
      </c>
      <c r="J216" s="258" t="s">
        <v>164</v>
      </c>
      <c r="K216" s="50"/>
      <c r="L216" s="50"/>
      <c r="M216" s="472" t="b">
        <v>0</v>
      </c>
      <c r="N216" s="563">
        <v>46092</v>
      </c>
      <c r="O216" s="39">
        <f>IF(ISBLANK(N216), 0, LEN(N216) - LEN(SUBSTITUTE(N216, "-", "")) + 1)</f>
        <v>1</v>
      </c>
      <c r="P216" s="314"/>
      <c r="Q216" s="329"/>
      <c r="R216" s="329"/>
      <c r="S216" s="329"/>
      <c r="T216" s="329">
        <f>SUM(O216,Q216,S216)</f>
        <v>1</v>
      </c>
      <c r="U216" s="336">
        <f>IF(O216+Q216+S216&gt;2,1,0)</f>
        <v>0</v>
      </c>
      <c r="V216" s="39"/>
      <c r="W216" s="39"/>
      <c r="X216" s="50"/>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7"/>
    </row>
    <row r="217" spans="1:101" s="1" customFormat="1" ht="45.75">
      <c r="A217" s="353" t="s">
        <v>432</v>
      </c>
      <c r="B217" s="13" t="s">
        <v>23</v>
      </c>
      <c r="C217" s="13" t="s">
        <v>166</v>
      </c>
      <c r="D217" s="13" t="s">
        <v>150</v>
      </c>
      <c r="E217" s="15" t="s">
        <v>33</v>
      </c>
      <c r="F217" s="50" t="s">
        <v>34</v>
      </c>
      <c r="G217" s="39" t="s">
        <v>420</v>
      </c>
      <c r="H217" s="39" t="s">
        <v>302</v>
      </c>
      <c r="I217" s="50" t="s">
        <v>431</v>
      </c>
      <c r="J217" s="258" t="s">
        <v>164</v>
      </c>
      <c r="K217" s="50"/>
      <c r="L217" s="50"/>
      <c r="M217" s="472" t="b">
        <v>0</v>
      </c>
      <c r="N217" s="565">
        <v>46090</v>
      </c>
      <c r="O217" s="39">
        <f>IF(ISBLANK(N217), 0, LEN(N217) - LEN(SUBSTITUTE(N217, "-", "")) + 1)</f>
        <v>1</v>
      </c>
      <c r="P217" s="314"/>
      <c r="Q217" s="329"/>
      <c r="R217" s="329"/>
      <c r="S217" s="329"/>
      <c r="T217" s="329">
        <f>SUM(O217,Q217,S217)</f>
        <v>1</v>
      </c>
      <c r="U217" s="336">
        <f>IF(O217+Q217+S217&gt;2,1,0)</f>
        <v>0</v>
      </c>
      <c r="V217" s="39"/>
      <c r="W217" s="39"/>
      <c r="X217" s="50"/>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7"/>
    </row>
    <row r="218" spans="1:101" s="1" customFormat="1" ht="40.5" customHeight="1">
      <c r="A218" s="353" t="s">
        <v>433</v>
      </c>
      <c r="B218" s="13" t="s">
        <v>23</v>
      </c>
      <c r="C218" s="37" t="s">
        <v>162</v>
      </c>
      <c r="D218" s="13" t="s">
        <v>150</v>
      </c>
      <c r="E218" s="15" t="s">
        <v>33</v>
      </c>
      <c r="F218" s="50" t="s">
        <v>34</v>
      </c>
      <c r="G218" s="39" t="s">
        <v>420</v>
      </c>
      <c r="H218" s="39" t="s">
        <v>302</v>
      </c>
      <c r="I218" s="50" t="s">
        <v>434</v>
      </c>
      <c r="J218" s="258" t="s">
        <v>164</v>
      </c>
      <c r="K218" s="420"/>
      <c r="L218" s="420"/>
      <c r="M218" s="472" t="b">
        <v>0</v>
      </c>
      <c r="N218" s="563">
        <v>46092</v>
      </c>
      <c r="O218" s="39">
        <f>IF(ISBLANK(N218), 0, LEN(N218) - LEN(SUBSTITUTE(N218, "-", "")) + 1)</f>
        <v>1</v>
      </c>
      <c r="P218" s="314"/>
      <c r="Q218" s="329"/>
      <c r="R218" s="329"/>
      <c r="S218" s="329"/>
      <c r="T218" s="329">
        <f>SUM(O218,Q218,S218)</f>
        <v>1</v>
      </c>
      <c r="U218" s="336">
        <f>IF(O218+Q218+S218&gt;2,1,0)</f>
        <v>0</v>
      </c>
      <c r="V218" s="39"/>
      <c r="W218" s="39"/>
      <c r="X218" s="420"/>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7"/>
    </row>
    <row r="219" spans="1:101" s="1" customFormat="1" ht="45.75">
      <c r="A219" s="357" t="s">
        <v>435</v>
      </c>
      <c r="B219" s="13" t="s">
        <v>23</v>
      </c>
      <c r="C219" s="39" t="s">
        <v>166</v>
      </c>
      <c r="D219" s="39" t="s">
        <v>150</v>
      </c>
      <c r="E219" s="61" t="s">
        <v>33</v>
      </c>
      <c r="F219" s="50" t="s">
        <v>34</v>
      </c>
      <c r="G219" s="39" t="s">
        <v>420</v>
      </c>
      <c r="H219" s="39" t="s">
        <v>302</v>
      </c>
      <c r="I219" s="50" t="s">
        <v>434</v>
      </c>
      <c r="J219" s="258" t="s">
        <v>164</v>
      </c>
      <c r="K219" s="420"/>
      <c r="L219" s="420"/>
      <c r="M219" s="472" t="b">
        <v>0</v>
      </c>
      <c r="N219" s="565">
        <v>46090</v>
      </c>
      <c r="O219" s="39">
        <f>IF(ISBLANK(N219), 0, LEN(N219) - LEN(SUBSTITUTE(N219, "-", "")) + 1)</f>
        <v>1</v>
      </c>
      <c r="P219" s="314"/>
      <c r="Q219" s="329"/>
      <c r="R219" s="329"/>
      <c r="S219" s="329"/>
      <c r="T219" s="329">
        <f>SUM(O219,Q219,S219)</f>
        <v>1</v>
      </c>
      <c r="U219" s="336">
        <f>IF(O219+Q219+S219&gt;2,1,0)</f>
        <v>0</v>
      </c>
      <c r="V219" s="39"/>
      <c r="W219" s="39"/>
      <c r="X219" s="420"/>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7"/>
    </row>
    <row r="220" spans="1:101" s="1" customFormat="1" ht="36">
      <c r="A220" s="353" t="s">
        <v>436</v>
      </c>
      <c r="B220" s="13" t="s">
        <v>23</v>
      </c>
      <c r="C220" s="13" t="s">
        <v>169</v>
      </c>
      <c r="D220" s="13" t="s">
        <v>150</v>
      </c>
      <c r="E220" s="15" t="s">
        <v>33</v>
      </c>
      <c r="F220" s="149" t="s">
        <v>215</v>
      </c>
      <c r="G220" s="39" t="s">
        <v>407</v>
      </c>
      <c r="H220" s="39" t="s">
        <v>302</v>
      </c>
      <c r="I220" s="50" t="s">
        <v>437</v>
      </c>
      <c r="J220" s="28" t="s">
        <v>438</v>
      </c>
      <c r="K220" s="420" t="s">
        <v>332</v>
      </c>
      <c r="L220" s="420"/>
      <c r="M220" s="472" t="b">
        <v>0</v>
      </c>
      <c r="N220" s="565">
        <v>46097</v>
      </c>
      <c r="O220" s="39">
        <f>IF(ISBLANK(N220), 0, LEN(N220) - LEN(SUBSTITUTE(N220, "-", "")) + 1)</f>
        <v>1</v>
      </c>
      <c r="P220" s="315"/>
      <c r="Q220" s="329"/>
      <c r="R220" s="329"/>
      <c r="S220" s="329"/>
      <c r="T220" s="329">
        <f>SUM(O220,Q220,S220)</f>
        <v>1</v>
      </c>
      <c r="U220" s="336">
        <f>IF(O220+Q220+S220&gt;2,1,0)</f>
        <v>0</v>
      </c>
      <c r="V220" s="39"/>
      <c r="W220" s="39"/>
      <c r="X220" s="420"/>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7"/>
    </row>
    <row r="221" spans="1:101" s="1" customFormat="1">
      <c r="A221" s="558" t="s">
        <v>439</v>
      </c>
      <c r="B221" s="13" t="s">
        <v>23</v>
      </c>
      <c r="C221" s="13" t="s">
        <v>169</v>
      </c>
      <c r="D221" s="13" t="s">
        <v>150</v>
      </c>
      <c r="E221" s="15" t="s">
        <v>33</v>
      </c>
      <c r="F221" s="50" t="s">
        <v>34</v>
      </c>
      <c r="G221" s="39" t="s">
        <v>407</v>
      </c>
      <c r="H221" s="39" t="s">
        <v>302</v>
      </c>
      <c r="I221" s="50" t="s">
        <v>425</v>
      </c>
      <c r="J221" s="28" t="s">
        <v>438</v>
      </c>
      <c r="K221" s="420"/>
      <c r="L221" s="420"/>
      <c r="M221" s="472" t="b">
        <v>0</v>
      </c>
      <c r="N221" s="565">
        <v>46097</v>
      </c>
      <c r="O221" s="39">
        <f>IF(ISBLANK(N221), 0, LEN(N221) - LEN(SUBSTITUTE(N221, "-", "")) + 1)</f>
        <v>1</v>
      </c>
      <c r="P221" s="315"/>
      <c r="Q221" s="329"/>
      <c r="R221" s="329"/>
      <c r="S221" s="329"/>
      <c r="T221" s="329">
        <f>SUM(O221,Q221,S221)</f>
        <v>1</v>
      </c>
      <c r="U221" s="336">
        <f>IF(O221+Q221+S221&gt;2,1,0)</f>
        <v>0</v>
      </c>
      <c r="V221" s="39"/>
      <c r="W221" s="39"/>
      <c r="X221" s="420"/>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7"/>
    </row>
    <row r="222" spans="1:101" s="1" customFormat="1">
      <c r="A222" s="558" t="s">
        <v>440</v>
      </c>
      <c r="B222" s="13" t="s">
        <v>23</v>
      </c>
      <c r="C222" s="13" t="s">
        <v>169</v>
      </c>
      <c r="D222" s="13" t="s">
        <v>150</v>
      </c>
      <c r="E222" s="15" t="s">
        <v>33</v>
      </c>
      <c r="F222" s="50" t="s">
        <v>34</v>
      </c>
      <c r="G222" s="39" t="s">
        <v>407</v>
      </c>
      <c r="H222" s="39" t="s">
        <v>302</v>
      </c>
      <c r="I222" s="50" t="s">
        <v>428</v>
      </c>
      <c r="J222" s="28" t="s">
        <v>438</v>
      </c>
      <c r="K222" s="50"/>
      <c r="L222" s="50"/>
      <c r="M222" s="472" t="b">
        <v>0</v>
      </c>
      <c r="N222" s="565">
        <v>46097</v>
      </c>
      <c r="O222" s="39">
        <f>IF(ISBLANK(N222), 0, LEN(N222) - LEN(SUBSTITUTE(N222, "-", "")) + 1)</f>
        <v>1</v>
      </c>
      <c r="P222" s="315"/>
      <c r="Q222" s="329"/>
      <c r="R222" s="329"/>
      <c r="S222" s="329"/>
      <c r="T222" s="329">
        <f>SUM(O222,Q222,S222)</f>
        <v>1</v>
      </c>
      <c r="U222" s="336">
        <f>IF(O222+Q222+S222&gt;2,1,0)</f>
        <v>0</v>
      </c>
      <c r="V222" s="39"/>
      <c r="W222" s="39"/>
      <c r="X222" s="50"/>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7"/>
    </row>
    <row r="223" spans="1:101" s="1" customFormat="1">
      <c r="A223" s="558" t="s">
        <v>441</v>
      </c>
      <c r="B223" s="13" t="s">
        <v>23</v>
      </c>
      <c r="C223" s="13" t="s">
        <v>169</v>
      </c>
      <c r="D223" s="13" t="s">
        <v>150</v>
      </c>
      <c r="E223" s="13" t="s">
        <v>33</v>
      </c>
      <c r="F223" s="23" t="s">
        <v>34</v>
      </c>
      <c r="G223" s="13" t="s">
        <v>407</v>
      </c>
      <c r="H223" s="39" t="s">
        <v>302</v>
      </c>
      <c r="I223" s="23" t="s">
        <v>431</v>
      </c>
      <c r="J223" s="28" t="s">
        <v>438</v>
      </c>
      <c r="K223" s="50"/>
      <c r="L223" s="50"/>
      <c r="M223" s="472" t="b">
        <v>0</v>
      </c>
      <c r="N223" s="565">
        <v>46097</v>
      </c>
      <c r="O223" s="39">
        <f>IF(ISBLANK(N223), 0, LEN(N223) - LEN(SUBSTITUTE(N223, "-", "")) + 1)</f>
        <v>1</v>
      </c>
      <c r="P223" s="315"/>
      <c r="Q223" s="329"/>
      <c r="R223" s="329"/>
      <c r="S223" s="329"/>
      <c r="T223" s="329">
        <f>SUM(O223,Q223,S223)</f>
        <v>1</v>
      </c>
      <c r="U223" s="336">
        <f>IF(O223+Q223+S223&gt;2,1,0)</f>
        <v>0</v>
      </c>
      <c r="V223" s="39"/>
      <c r="W223" s="39"/>
      <c r="X223" s="50"/>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7"/>
    </row>
    <row r="224" spans="1:101" s="1" customFormat="1">
      <c r="A224" s="558" t="s">
        <v>442</v>
      </c>
      <c r="B224" s="13" t="s">
        <v>23</v>
      </c>
      <c r="C224" s="13" t="s">
        <v>169</v>
      </c>
      <c r="D224" s="13" t="s">
        <v>150</v>
      </c>
      <c r="E224" s="15" t="s">
        <v>33</v>
      </c>
      <c r="F224" s="50" t="s">
        <v>34</v>
      </c>
      <c r="G224" s="39" t="s">
        <v>407</v>
      </c>
      <c r="H224" s="39" t="s">
        <v>302</v>
      </c>
      <c r="I224" s="50" t="s">
        <v>443</v>
      </c>
      <c r="J224" s="28" t="s">
        <v>438</v>
      </c>
      <c r="K224" s="50"/>
      <c r="L224" s="50"/>
      <c r="M224" s="472" t="b">
        <v>0</v>
      </c>
      <c r="N224" s="565">
        <v>46097</v>
      </c>
      <c r="O224" s="39">
        <f>IF(ISBLANK(N224), 0, LEN(N224) - LEN(SUBSTITUTE(N224, "-", "")) + 1)</f>
        <v>1</v>
      </c>
      <c r="P224" s="315"/>
      <c r="Q224" s="329"/>
      <c r="R224" s="329"/>
      <c r="S224" s="329"/>
      <c r="T224" s="329">
        <f>SUM(O224,Q224,S224)</f>
        <v>1</v>
      </c>
      <c r="U224" s="336">
        <f>IF(O224+Q224+S224&gt;2,1,0)</f>
        <v>0</v>
      </c>
      <c r="V224" s="39"/>
      <c r="W224" s="39"/>
      <c r="X224" s="50"/>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7"/>
    </row>
    <row r="225" spans="1:101" s="1" customFormat="1">
      <c r="A225" s="558" t="s">
        <v>444</v>
      </c>
      <c r="B225" s="13" t="s">
        <v>23</v>
      </c>
      <c r="C225" s="13" t="s">
        <v>169</v>
      </c>
      <c r="D225" s="13" t="s">
        <v>150</v>
      </c>
      <c r="E225" s="15" t="s">
        <v>33</v>
      </c>
      <c r="F225" s="50" t="s">
        <v>34</v>
      </c>
      <c r="G225" s="39" t="s">
        <v>407</v>
      </c>
      <c r="H225" s="39" t="s">
        <v>302</v>
      </c>
      <c r="I225" s="50" t="s">
        <v>445</v>
      </c>
      <c r="J225" s="28" t="s">
        <v>438</v>
      </c>
      <c r="K225" s="50"/>
      <c r="L225" s="50"/>
      <c r="M225" s="472" t="b">
        <v>0</v>
      </c>
      <c r="N225" s="565">
        <v>46097</v>
      </c>
      <c r="O225" s="39">
        <f>IF(ISBLANK(N225), 0, LEN(N225) - LEN(SUBSTITUTE(N225, "-", "")) + 1)</f>
        <v>1</v>
      </c>
      <c r="P225" s="315"/>
      <c r="Q225" s="329"/>
      <c r="R225" s="329"/>
      <c r="S225" s="329"/>
      <c r="T225" s="329">
        <f>SUM(O225,Q225,S225)</f>
        <v>1</v>
      </c>
      <c r="U225" s="336">
        <f>IF(O225+Q225+S225&gt;2,1,0)</f>
        <v>0</v>
      </c>
      <c r="V225" s="39"/>
      <c r="W225" s="39"/>
      <c r="X225" s="50"/>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7"/>
    </row>
    <row r="226" spans="1:101" s="1" customFormat="1">
      <c r="A226" s="558" t="s">
        <v>446</v>
      </c>
      <c r="B226" s="13" t="s">
        <v>23</v>
      </c>
      <c r="C226" s="13" t="s">
        <v>169</v>
      </c>
      <c r="D226" s="13" t="s">
        <v>150</v>
      </c>
      <c r="E226" s="15" t="s">
        <v>33</v>
      </c>
      <c r="F226" s="50" t="s">
        <v>34</v>
      </c>
      <c r="G226" s="39" t="s">
        <v>407</v>
      </c>
      <c r="H226" s="39" t="s">
        <v>302</v>
      </c>
      <c r="I226" s="50" t="s">
        <v>434</v>
      </c>
      <c r="J226" s="28" t="s">
        <v>438</v>
      </c>
      <c r="K226" s="50"/>
      <c r="L226" s="50"/>
      <c r="M226" s="472" t="b">
        <v>0</v>
      </c>
      <c r="N226" s="565">
        <v>46097</v>
      </c>
      <c r="O226" s="39">
        <f>IF(ISBLANK(N226), 0, LEN(N226) - LEN(SUBSTITUTE(N226, "-", "")) + 1)</f>
        <v>1</v>
      </c>
      <c r="P226" s="315"/>
      <c r="Q226" s="329"/>
      <c r="R226" s="329"/>
      <c r="S226" s="329"/>
      <c r="T226" s="329">
        <f>SUM(O226,Q226,S226)</f>
        <v>1</v>
      </c>
      <c r="U226" s="336">
        <f>IF(O226+Q226+S226&gt;2,1,0)</f>
        <v>0</v>
      </c>
      <c r="V226" s="39"/>
      <c r="W226" s="39"/>
      <c r="X226" s="50"/>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7"/>
    </row>
    <row r="227" spans="1:101" s="1" customFormat="1">
      <c r="A227" s="558" t="s">
        <v>447</v>
      </c>
      <c r="B227" s="13" t="s">
        <v>23</v>
      </c>
      <c r="C227" s="13" t="s">
        <v>169</v>
      </c>
      <c r="D227" s="13" t="s">
        <v>150</v>
      </c>
      <c r="E227" s="15" t="s">
        <v>33</v>
      </c>
      <c r="F227" s="50" t="s">
        <v>34</v>
      </c>
      <c r="G227" s="39" t="s">
        <v>407</v>
      </c>
      <c r="H227" s="39" t="s">
        <v>302</v>
      </c>
      <c r="I227" s="50" t="s">
        <v>448</v>
      </c>
      <c r="J227" s="28" t="s">
        <v>438</v>
      </c>
      <c r="K227" s="50"/>
      <c r="L227" s="50"/>
      <c r="M227" s="472" t="b">
        <v>0</v>
      </c>
      <c r="N227" s="565">
        <v>46097</v>
      </c>
      <c r="O227" s="39">
        <f>IF(ISBLANK(N227), 0, LEN(N227) - LEN(SUBSTITUTE(N227, "-", "")) + 1)</f>
        <v>1</v>
      </c>
      <c r="P227" s="315"/>
      <c r="Q227" s="329"/>
      <c r="R227" s="329"/>
      <c r="S227" s="329"/>
      <c r="T227" s="329">
        <f>SUM(O227,Q227,S227)</f>
        <v>1</v>
      </c>
      <c r="U227" s="336">
        <f>IF(O227+Q227+S227&gt;2,1,0)</f>
        <v>0</v>
      </c>
      <c r="V227" s="39"/>
      <c r="W227" s="39"/>
      <c r="X227" s="50"/>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7"/>
    </row>
    <row r="228" spans="1:101" s="1" customFormat="1" ht="45.75">
      <c r="A228" s="353" t="s">
        <v>449</v>
      </c>
      <c r="B228" s="13" t="s">
        <v>23</v>
      </c>
      <c r="C228" s="13" t="s">
        <v>166</v>
      </c>
      <c r="D228" s="13" t="s">
        <v>150</v>
      </c>
      <c r="E228" s="15" t="s">
        <v>33</v>
      </c>
      <c r="F228" s="50" t="s">
        <v>34</v>
      </c>
      <c r="G228" s="39" t="s">
        <v>256</v>
      </c>
      <c r="H228" s="39" t="s">
        <v>186</v>
      </c>
      <c r="I228" s="50"/>
      <c r="J228" s="258" t="s">
        <v>164</v>
      </c>
      <c r="K228" s="258" t="s">
        <v>450</v>
      </c>
      <c r="L228" s="420"/>
      <c r="M228" s="472" t="b">
        <v>0</v>
      </c>
      <c r="N228" s="565">
        <v>46091</v>
      </c>
      <c r="O228" s="39">
        <f>IF(ISBLANK(N228), 0, LEN(N228) - LEN(SUBSTITUTE(N228, "-", "")) + 1)</f>
        <v>1</v>
      </c>
      <c r="P228" s="314"/>
      <c r="Q228" s="329"/>
      <c r="R228" s="329"/>
      <c r="S228" s="329"/>
      <c r="T228" s="329">
        <f>SUM(O228,Q228,S228)</f>
        <v>1</v>
      </c>
      <c r="U228" s="336">
        <f>IF(O228+Q228+S228&gt;2,1,0)</f>
        <v>0</v>
      </c>
      <c r="V228" s="39"/>
      <c r="W228" s="39"/>
      <c r="X228" s="50"/>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7"/>
    </row>
    <row r="229" spans="1:101" ht="45.75">
      <c r="A229" s="353" t="s">
        <v>451</v>
      </c>
      <c r="B229" s="13" t="s">
        <v>23</v>
      </c>
      <c r="C229" s="13" t="s">
        <v>158</v>
      </c>
      <c r="D229" s="13" t="s">
        <v>150</v>
      </c>
      <c r="E229" s="13" t="s">
        <v>33</v>
      </c>
      <c r="F229" s="23" t="s">
        <v>49</v>
      </c>
      <c r="G229" s="13" t="s">
        <v>301</v>
      </c>
      <c r="H229" s="13" t="s">
        <v>302</v>
      </c>
      <c r="I229" s="23"/>
      <c r="J229" s="50"/>
      <c r="K229" s="258" t="s">
        <v>450</v>
      </c>
      <c r="L229" s="50"/>
      <c r="M229" s="472" t="b">
        <v>0</v>
      </c>
      <c r="N229" s="563">
        <v>46091</v>
      </c>
      <c r="O229" s="39">
        <f>IF(ISBLANK(N229), 0, LEN(N229) - LEN(SUBSTITUTE(N229, "-", "")) + 1)</f>
        <v>1</v>
      </c>
      <c r="P229" s="314"/>
      <c r="Q229" s="329"/>
      <c r="R229" s="329"/>
      <c r="S229" s="329"/>
      <c r="T229" s="329">
        <f>SUM(O229,Q229,S229)</f>
        <v>1</v>
      </c>
      <c r="U229" s="336">
        <f>IF(O229+Q229+S229&gt;2,1,0)</f>
        <v>0</v>
      </c>
      <c r="V229" s="39"/>
      <c r="W229" s="39"/>
      <c r="X229" s="50"/>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row>
    <row r="230" spans="1:101" s="1" customFormat="1" ht="45.75">
      <c r="A230" s="353" t="s">
        <v>452</v>
      </c>
      <c r="B230" s="13" t="s">
        <v>23</v>
      </c>
      <c r="C230" s="37" t="s">
        <v>162</v>
      </c>
      <c r="D230" s="13" t="s">
        <v>150</v>
      </c>
      <c r="E230" s="13" t="s">
        <v>33</v>
      </c>
      <c r="F230" s="149" t="s">
        <v>215</v>
      </c>
      <c r="G230" s="13" t="s">
        <v>420</v>
      </c>
      <c r="H230" s="39" t="s">
        <v>302</v>
      </c>
      <c r="I230" s="23" t="s">
        <v>453</v>
      </c>
      <c r="J230" s="258" t="s">
        <v>164</v>
      </c>
      <c r="K230" s="258" t="s">
        <v>450</v>
      </c>
      <c r="L230" s="50"/>
      <c r="M230" s="472" t="b">
        <v>0</v>
      </c>
      <c r="N230" s="563">
        <v>46091</v>
      </c>
      <c r="O230" s="39">
        <f>IF(ISBLANK(N230), 0, LEN(N230) - LEN(SUBSTITUTE(N230, "-", "")) + 1)</f>
        <v>1</v>
      </c>
      <c r="P230" s="314"/>
      <c r="Q230" s="329"/>
      <c r="R230" s="329"/>
      <c r="S230" s="329"/>
      <c r="T230" s="329">
        <f>SUM(O230,Q230,S230)</f>
        <v>1</v>
      </c>
      <c r="U230" s="336">
        <f>IF(O230+Q230+S230&gt;2,1,0)</f>
        <v>0</v>
      </c>
      <c r="V230" s="39"/>
      <c r="W230" s="39"/>
      <c r="X230" s="50"/>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7"/>
    </row>
    <row r="231" spans="1:101" s="1" customFormat="1" ht="45.75">
      <c r="A231" s="353" t="s">
        <v>454</v>
      </c>
      <c r="B231" s="13" t="s">
        <v>23</v>
      </c>
      <c r="C231" s="37" t="s">
        <v>162</v>
      </c>
      <c r="D231" s="13" t="s">
        <v>150</v>
      </c>
      <c r="E231" s="15" t="s">
        <v>33</v>
      </c>
      <c r="F231" s="50" t="s">
        <v>34</v>
      </c>
      <c r="G231" s="39" t="s">
        <v>420</v>
      </c>
      <c r="H231" s="39" t="s">
        <v>302</v>
      </c>
      <c r="I231" s="50" t="s">
        <v>455</v>
      </c>
      <c r="J231" s="258" t="s">
        <v>164</v>
      </c>
      <c r="K231" s="258" t="s">
        <v>450</v>
      </c>
      <c r="L231" s="50"/>
      <c r="M231" s="472" t="b">
        <v>1</v>
      </c>
      <c r="N231" s="563">
        <v>46091</v>
      </c>
      <c r="O231" s="39">
        <f>IF(ISBLANK(N231), 0, LEN(N231) - LEN(SUBSTITUTE(N231, "-", "")) + 1)</f>
        <v>1</v>
      </c>
      <c r="P231" s="314"/>
      <c r="Q231" s="329"/>
      <c r="R231" s="329"/>
      <c r="S231" s="329"/>
      <c r="T231" s="329">
        <f>SUM(O231,Q231,S231)</f>
        <v>1</v>
      </c>
      <c r="U231" s="336">
        <f>IF(O231+Q231+S231&gt;2,1,0)</f>
        <v>0</v>
      </c>
      <c r="V231" s="39"/>
      <c r="W231" s="39"/>
      <c r="X231" s="50"/>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7"/>
    </row>
    <row r="232" spans="1:101" s="1" customFormat="1" ht="72">
      <c r="A232" s="261" t="s">
        <v>456</v>
      </c>
      <c r="B232" s="28"/>
      <c r="C232" s="53" t="s">
        <v>166</v>
      </c>
      <c r="D232" s="53" t="s">
        <v>150</v>
      </c>
      <c r="E232" s="53" t="s">
        <v>33</v>
      </c>
      <c r="F232" s="58" t="s">
        <v>34</v>
      </c>
      <c r="G232" s="53" t="s">
        <v>420</v>
      </c>
      <c r="H232" s="125" t="s">
        <v>457</v>
      </c>
      <c r="I232" s="231" t="s">
        <v>458</v>
      </c>
      <c r="J232" s="258"/>
      <c r="K232" s="258" t="s">
        <v>450</v>
      </c>
      <c r="L232" s="50"/>
      <c r="M232" s="472" t="b">
        <v>0</v>
      </c>
      <c r="N232" s="563">
        <v>46091</v>
      </c>
      <c r="O232" s="39"/>
      <c r="P232" s="314"/>
      <c r="Q232" s="329"/>
      <c r="R232" s="329"/>
      <c r="S232" s="329"/>
      <c r="T232" s="329"/>
      <c r="U232" s="336"/>
      <c r="V232" s="39"/>
      <c r="W232" s="39"/>
      <c r="X232" s="50"/>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7"/>
    </row>
    <row r="233" spans="1:101" s="1" customFormat="1" ht="45.75">
      <c r="A233" s="352" t="s">
        <v>459</v>
      </c>
      <c r="B233" s="13" t="s">
        <v>23</v>
      </c>
      <c r="C233" s="184" t="s">
        <v>24</v>
      </c>
      <c r="D233" s="184" t="s">
        <v>150</v>
      </c>
      <c r="E233" s="290" t="s">
        <v>33</v>
      </c>
      <c r="F233" s="211" t="s">
        <v>45</v>
      </c>
      <c r="G233" s="211" t="s">
        <v>460</v>
      </c>
      <c r="H233" s="39" t="s">
        <v>461</v>
      </c>
      <c r="I233" s="211" t="s">
        <v>462</v>
      </c>
      <c r="J233" s="211" t="s">
        <v>31</v>
      </c>
      <c r="K233" s="258" t="s">
        <v>450</v>
      </c>
      <c r="L233" s="211"/>
      <c r="M233" s="472" t="b">
        <v>0</v>
      </c>
      <c r="N233" s="565">
        <v>46091</v>
      </c>
      <c r="O233" s="39">
        <f>IF(ISBLANK(N233), 0, LEN(N233) - LEN(SUBSTITUTE(N233, "-", "")) + 1)</f>
        <v>1</v>
      </c>
      <c r="P233" s="312"/>
      <c r="Q233" s="329"/>
      <c r="R233" s="329"/>
      <c r="S233" s="329"/>
      <c r="T233" s="329">
        <f>SUM(O233,Q233,S233)</f>
        <v>1</v>
      </c>
      <c r="U233" s="336">
        <f>IF(O233+Q233+S233&gt;2,1,0)</f>
        <v>0</v>
      </c>
      <c r="V233" s="28"/>
      <c r="W233" s="28"/>
      <c r="X233" s="211"/>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7"/>
    </row>
    <row r="234" spans="1:101" s="1" customFormat="1" ht="48.75">
      <c r="A234" s="353" t="s">
        <v>463</v>
      </c>
      <c r="B234" s="13" t="s">
        <v>23</v>
      </c>
      <c r="C234" s="13" t="s">
        <v>24</v>
      </c>
      <c r="D234" s="13" t="s">
        <v>150</v>
      </c>
      <c r="E234" s="15" t="s">
        <v>33</v>
      </c>
      <c r="F234" s="50" t="s">
        <v>155</v>
      </c>
      <c r="G234" s="39" t="s">
        <v>177</v>
      </c>
      <c r="H234" s="39" t="s">
        <v>461</v>
      </c>
      <c r="I234" s="50" t="s">
        <v>464</v>
      </c>
      <c r="J234" s="50"/>
      <c r="K234" s="258" t="s">
        <v>450</v>
      </c>
      <c r="L234" s="50"/>
      <c r="M234" s="472" t="b">
        <v>0</v>
      </c>
      <c r="N234" s="562" t="s">
        <v>465</v>
      </c>
      <c r="O234" s="39">
        <f>IF(ISBLANK(N234), 0, LEN(N234) - LEN(SUBSTITUTE(N234, "-", "")) + 1)</f>
        <v>5</v>
      </c>
      <c r="P234" s="268"/>
      <c r="Q234" s="329"/>
      <c r="R234" s="329"/>
      <c r="S234" s="329"/>
      <c r="T234" s="329">
        <f>SUM(O234,Q234,S234)</f>
        <v>5</v>
      </c>
      <c r="U234" s="336">
        <f>IF(O234+Q234+S234&gt;2,1,0)</f>
        <v>1</v>
      </c>
      <c r="V234" s="39"/>
      <c r="W234" s="238" t="s">
        <v>466</v>
      </c>
      <c r="X234" s="50"/>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7"/>
    </row>
    <row r="235" spans="1:101" s="1" customFormat="1">
      <c r="A235" s="353" t="s">
        <v>467</v>
      </c>
      <c r="B235" s="13" t="s">
        <v>23</v>
      </c>
      <c r="C235" s="13" t="s">
        <v>43</v>
      </c>
      <c r="D235" s="13" t="s">
        <v>150</v>
      </c>
      <c r="E235" s="15" t="s">
        <v>33</v>
      </c>
      <c r="F235" s="50" t="s">
        <v>155</v>
      </c>
      <c r="G235" s="39" t="s">
        <v>468</v>
      </c>
      <c r="H235" s="39" t="s">
        <v>461</v>
      </c>
      <c r="I235" s="50"/>
      <c r="J235" s="50"/>
      <c r="K235" s="50"/>
      <c r="L235" s="50"/>
      <c r="M235" s="472" t="b">
        <v>0</v>
      </c>
      <c r="N235" s="562"/>
      <c r="O235" s="39">
        <f>IF(ISBLANK(N235), 0, LEN(N235) - LEN(SUBSTITUTE(N235, "-", "")) + 1)</f>
        <v>0</v>
      </c>
      <c r="P235" s="313"/>
      <c r="Q235" s="329"/>
      <c r="R235" s="329"/>
      <c r="S235" s="329"/>
      <c r="T235" s="329">
        <f>SUM(O235,Q235,S235)</f>
        <v>0</v>
      </c>
      <c r="U235" s="336">
        <f>IF(O235+Q235+S235&gt;2,1,0)</f>
        <v>0</v>
      </c>
      <c r="V235" s="39"/>
      <c r="W235" s="39"/>
      <c r="X235" s="50"/>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7"/>
    </row>
    <row r="236" spans="1:101" s="1" customFormat="1">
      <c r="A236" s="353" t="s">
        <v>469</v>
      </c>
      <c r="B236" s="13" t="s">
        <v>23</v>
      </c>
      <c r="C236" s="13" t="s">
        <v>43</v>
      </c>
      <c r="D236" s="13" t="s">
        <v>150</v>
      </c>
      <c r="E236" s="15" t="s">
        <v>33</v>
      </c>
      <c r="F236" s="50" t="s">
        <v>155</v>
      </c>
      <c r="G236" s="39" t="s">
        <v>174</v>
      </c>
      <c r="H236" s="39" t="s">
        <v>461</v>
      </c>
      <c r="I236" s="50" t="s">
        <v>470</v>
      </c>
      <c r="J236" s="50"/>
      <c r="K236" s="50"/>
      <c r="L236" s="50"/>
      <c r="M236" s="472" t="b">
        <v>1</v>
      </c>
      <c r="N236" s="563"/>
      <c r="O236" s="39">
        <f>IF(ISBLANK(N236), 0, LEN(N236) - LEN(SUBSTITUTE(N236, "-", "")) + 1)</f>
        <v>0</v>
      </c>
      <c r="P236" s="313"/>
      <c r="Q236" s="329"/>
      <c r="R236" s="329"/>
      <c r="S236" s="329"/>
      <c r="T236" s="329">
        <f>SUM(O236,Q236,S236)</f>
        <v>0</v>
      </c>
      <c r="U236" s="336">
        <f>IF(O236+Q236+S236&gt;2,1,0)</f>
        <v>0</v>
      </c>
      <c r="V236" s="39"/>
      <c r="W236" s="39"/>
      <c r="X236" s="50"/>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7"/>
    </row>
    <row r="237" spans="1:101" s="1" customFormat="1">
      <c r="A237" s="353" t="s">
        <v>471</v>
      </c>
      <c r="B237" s="13" t="s">
        <v>23</v>
      </c>
      <c r="C237" s="13" t="s">
        <v>43</v>
      </c>
      <c r="D237" s="13" t="s">
        <v>150</v>
      </c>
      <c r="E237" s="15" t="s">
        <v>33</v>
      </c>
      <c r="F237" s="50" t="s">
        <v>155</v>
      </c>
      <c r="G237" s="39" t="s">
        <v>174</v>
      </c>
      <c r="H237" s="39" t="s">
        <v>461</v>
      </c>
      <c r="I237" s="50" t="s">
        <v>472</v>
      </c>
      <c r="J237" s="50"/>
      <c r="K237" s="50"/>
      <c r="L237" s="50"/>
      <c r="M237" s="472" t="b">
        <v>1</v>
      </c>
      <c r="N237" s="563"/>
      <c r="O237" s="39">
        <f>IF(ISBLANK(N237), 0, LEN(N237) - LEN(SUBSTITUTE(N237, "-", "")) + 1)</f>
        <v>0</v>
      </c>
      <c r="P237" s="313"/>
      <c r="Q237" s="329"/>
      <c r="R237" s="329"/>
      <c r="S237" s="329"/>
      <c r="T237" s="329">
        <f>SUM(O237,Q237,S237)</f>
        <v>0</v>
      </c>
      <c r="U237" s="336">
        <f>IF(O237+Q237+S237&gt;2,1,0)</f>
        <v>0</v>
      </c>
      <c r="V237" s="39"/>
      <c r="W237" s="39"/>
      <c r="X237" s="50"/>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7"/>
    </row>
    <row r="238" spans="1:101" s="1" customFormat="1">
      <c r="A238" s="353" t="s">
        <v>473</v>
      </c>
      <c r="B238" s="13" t="s">
        <v>23</v>
      </c>
      <c r="C238" s="13" t="s">
        <v>43</v>
      </c>
      <c r="D238" s="13" t="s">
        <v>150</v>
      </c>
      <c r="E238" s="15" t="s">
        <v>33</v>
      </c>
      <c r="F238" s="50" t="s">
        <v>155</v>
      </c>
      <c r="G238" s="39" t="s">
        <v>174</v>
      </c>
      <c r="H238" s="39" t="s">
        <v>461</v>
      </c>
      <c r="I238" s="50" t="s">
        <v>470</v>
      </c>
      <c r="J238" s="50"/>
      <c r="K238" s="50"/>
      <c r="L238" s="50"/>
      <c r="M238" s="472" t="b">
        <v>1</v>
      </c>
      <c r="N238" s="563"/>
      <c r="O238" s="39">
        <f>IF(ISBLANK(N238), 0, LEN(N238) - LEN(SUBSTITUTE(N238, "-", "")) + 1)</f>
        <v>0</v>
      </c>
      <c r="P238" s="313"/>
      <c r="Q238" s="329"/>
      <c r="R238" s="329"/>
      <c r="S238" s="329"/>
      <c r="T238" s="329">
        <f>SUM(O238,Q238,S238)</f>
        <v>0</v>
      </c>
      <c r="U238" s="336">
        <f>IF(O238+Q238+S238&gt;2,1,0)</f>
        <v>0</v>
      </c>
      <c r="V238" s="39"/>
      <c r="W238" s="39"/>
      <c r="X238" s="50"/>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7"/>
    </row>
    <row r="239" spans="1:101" s="1" customFormat="1">
      <c r="A239" s="353" t="s">
        <v>474</v>
      </c>
      <c r="B239" s="13" t="s">
        <v>23</v>
      </c>
      <c r="C239" s="13" t="s">
        <v>43</v>
      </c>
      <c r="D239" s="13" t="s">
        <v>150</v>
      </c>
      <c r="E239" s="15" t="s">
        <v>33</v>
      </c>
      <c r="F239" s="50" t="s">
        <v>155</v>
      </c>
      <c r="G239" s="39" t="s">
        <v>468</v>
      </c>
      <c r="H239" s="39" t="s">
        <v>461</v>
      </c>
      <c r="I239" s="50" t="s">
        <v>475</v>
      </c>
      <c r="J239" s="50"/>
      <c r="K239" s="50"/>
      <c r="L239" s="50"/>
      <c r="M239" s="472" t="b">
        <v>0</v>
      </c>
      <c r="N239" s="563"/>
      <c r="O239" s="39">
        <f>IF(ISBLANK(N239), 0, LEN(N239) - LEN(SUBSTITUTE(N239, "-", "")) + 1)</f>
        <v>0</v>
      </c>
      <c r="P239" s="313"/>
      <c r="Q239" s="329"/>
      <c r="R239" s="329"/>
      <c r="S239" s="329"/>
      <c r="T239" s="329">
        <f>SUM(O239,Q239,S239)</f>
        <v>0</v>
      </c>
      <c r="U239" s="336">
        <f>IF(O239+Q239+S239&gt;2,1,0)</f>
        <v>0</v>
      </c>
      <c r="V239" s="39"/>
      <c r="W239" s="39"/>
      <c r="X239" s="50"/>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7"/>
    </row>
    <row r="240" spans="1:101" s="1" customFormat="1" ht="45.75">
      <c r="A240" s="353" t="s">
        <v>476</v>
      </c>
      <c r="B240" s="13" t="s">
        <v>23</v>
      </c>
      <c r="C240" s="37" t="s">
        <v>162</v>
      </c>
      <c r="D240" s="13" t="s">
        <v>150</v>
      </c>
      <c r="E240" s="15" t="s">
        <v>33</v>
      </c>
      <c r="F240" s="50" t="s">
        <v>34</v>
      </c>
      <c r="G240" s="39" t="s">
        <v>477</v>
      </c>
      <c r="H240" s="39" t="s">
        <v>461</v>
      </c>
      <c r="I240" s="50" t="s">
        <v>478</v>
      </c>
      <c r="J240" s="258" t="s">
        <v>164</v>
      </c>
      <c r="K240" s="50"/>
      <c r="L240" s="50"/>
      <c r="M240" s="472" t="b">
        <v>0</v>
      </c>
      <c r="N240" s="563">
        <v>46093</v>
      </c>
      <c r="O240" s="39">
        <f>IF(ISBLANK(N240), 0, LEN(N240) - LEN(SUBSTITUTE(N240, "-", "")) + 1)</f>
        <v>1</v>
      </c>
      <c r="P240" s="314"/>
      <c r="Q240" s="329"/>
      <c r="R240" s="329"/>
      <c r="S240" s="329"/>
      <c r="T240" s="329">
        <f>SUM(O240,Q240,S240)</f>
        <v>1</v>
      </c>
      <c r="U240" s="336">
        <f>IF(O240+Q240+S240&gt;2,1,0)</f>
        <v>0</v>
      </c>
      <c r="V240" s="39"/>
      <c r="W240" s="39"/>
      <c r="X240" s="50"/>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7"/>
    </row>
    <row r="241" spans="1:101" s="1" customFormat="1" ht="45.75">
      <c r="A241" s="353" t="s">
        <v>479</v>
      </c>
      <c r="B241" s="13" t="s">
        <v>23</v>
      </c>
      <c r="C241" s="13" t="s">
        <v>166</v>
      </c>
      <c r="D241" s="13" t="s">
        <v>150</v>
      </c>
      <c r="E241" s="15" t="s">
        <v>33</v>
      </c>
      <c r="F241" s="50" t="s">
        <v>34</v>
      </c>
      <c r="G241" s="39" t="s">
        <v>477</v>
      </c>
      <c r="H241" s="39" t="s">
        <v>461</v>
      </c>
      <c r="I241" s="50" t="s">
        <v>480</v>
      </c>
      <c r="J241" s="258" t="s">
        <v>164</v>
      </c>
      <c r="K241" s="50"/>
      <c r="L241" s="50"/>
      <c r="M241" s="472" t="b">
        <v>0</v>
      </c>
      <c r="N241" s="565">
        <v>46090</v>
      </c>
      <c r="O241" s="39">
        <f>IF(ISBLANK(N241), 0, LEN(N241) - LEN(SUBSTITUTE(N241, "-", "")) + 1)</f>
        <v>1</v>
      </c>
      <c r="P241" s="314"/>
      <c r="Q241" s="329"/>
      <c r="R241" s="329"/>
      <c r="S241" s="329"/>
      <c r="T241" s="329">
        <f>SUM(O241,Q241,S241)</f>
        <v>1</v>
      </c>
      <c r="U241" s="336">
        <f>IF(O241+Q241+S241&gt;2,1,0)</f>
        <v>0</v>
      </c>
      <c r="V241" s="39"/>
      <c r="W241" s="39"/>
      <c r="X241" s="50"/>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7"/>
    </row>
    <row r="242" spans="1:101" s="1" customFormat="1">
      <c r="A242" s="353" t="s">
        <v>481</v>
      </c>
      <c r="B242" s="13" t="s">
        <v>23</v>
      </c>
      <c r="C242" s="13" t="s">
        <v>169</v>
      </c>
      <c r="D242" s="13" t="s">
        <v>150</v>
      </c>
      <c r="E242" s="15" t="s">
        <v>33</v>
      </c>
      <c r="F242" s="50" t="s">
        <v>155</v>
      </c>
      <c r="G242" s="39" t="s">
        <v>482</v>
      </c>
      <c r="H242" s="39" t="s">
        <v>461</v>
      </c>
      <c r="I242" s="50" t="s">
        <v>483</v>
      </c>
      <c r="J242" s="50"/>
      <c r="K242" s="50"/>
      <c r="L242" s="50"/>
      <c r="M242" s="472" t="b">
        <v>0</v>
      </c>
      <c r="N242" s="560">
        <v>46100</v>
      </c>
      <c r="O242" s="39">
        <f>IF(ISBLANK(N242), 0, LEN(N242) - LEN(SUBSTITUTE(N242, "-", "")) + 1)</f>
        <v>1</v>
      </c>
      <c r="P242" s="316"/>
      <c r="Q242" s="329"/>
      <c r="R242" s="329"/>
      <c r="S242" s="329"/>
      <c r="T242" s="329">
        <f>SUM(O242,Q242,S242)</f>
        <v>1</v>
      </c>
      <c r="U242" s="336">
        <f>IF(O242+Q242+S242&gt;2,1,0)</f>
        <v>0</v>
      </c>
      <c r="V242" s="39"/>
      <c r="W242" s="39"/>
      <c r="X242" s="50"/>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7"/>
    </row>
    <row r="243" spans="1:101" s="1" customFormat="1">
      <c r="A243" s="353" t="s">
        <v>484</v>
      </c>
      <c r="B243" s="13" t="s">
        <v>23</v>
      </c>
      <c r="C243" s="13" t="s">
        <v>169</v>
      </c>
      <c r="D243" s="13" t="s">
        <v>150</v>
      </c>
      <c r="E243" s="15" t="s">
        <v>33</v>
      </c>
      <c r="F243" s="50" t="s">
        <v>155</v>
      </c>
      <c r="G243" s="39" t="s">
        <v>482</v>
      </c>
      <c r="H243" s="39" t="s">
        <v>461</v>
      </c>
      <c r="I243" s="50" t="s">
        <v>483</v>
      </c>
      <c r="J243" s="50"/>
      <c r="K243" s="50"/>
      <c r="L243" s="50"/>
      <c r="M243" s="472" t="b">
        <v>0</v>
      </c>
      <c r="N243" s="560">
        <v>46100</v>
      </c>
      <c r="O243" s="39">
        <f>IF(ISBLANK(N243), 0, LEN(N243) - LEN(SUBSTITUTE(N243, "-", "")) + 1)</f>
        <v>1</v>
      </c>
      <c r="P243" s="316"/>
      <c r="Q243" s="329"/>
      <c r="R243" s="329"/>
      <c r="S243" s="329"/>
      <c r="T243" s="329">
        <f>SUM(O243,Q243,S243)</f>
        <v>1</v>
      </c>
      <c r="U243" s="336">
        <f>IF(O243+Q243+S243&gt;2,1,0)</f>
        <v>0</v>
      </c>
      <c r="V243" s="39"/>
      <c r="W243" s="39"/>
      <c r="X243" s="50"/>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7"/>
    </row>
    <row r="244" spans="1:101" s="1" customFormat="1">
      <c r="A244" s="353" t="s">
        <v>485</v>
      </c>
      <c r="B244" s="13" t="s">
        <v>23</v>
      </c>
      <c r="C244" s="13" t="s">
        <v>169</v>
      </c>
      <c r="D244" s="13" t="s">
        <v>150</v>
      </c>
      <c r="E244" s="15" t="s">
        <v>33</v>
      </c>
      <c r="F244" s="50" t="s">
        <v>155</v>
      </c>
      <c r="G244" s="39" t="s">
        <v>482</v>
      </c>
      <c r="H244" s="39" t="s">
        <v>461</v>
      </c>
      <c r="I244" s="50" t="s">
        <v>483</v>
      </c>
      <c r="J244" s="50"/>
      <c r="K244" s="50"/>
      <c r="L244" s="50"/>
      <c r="M244" s="472" t="b">
        <v>1</v>
      </c>
      <c r="N244" s="560">
        <v>46100</v>
      </c>
      <c r="O244" s="39">
        <f>IF(ISBLANK(N244), 0, LEN(N244) - LEN(SUBSTITUTE(N244, "-", "")) + 1)</f>
        <v>1</v>
      </c>
      <c r="P244" s="316"/>
      <c r="Q244" s="329"/>
      <c r="R244" s="329"/>
      <c r="S244" s="329"/>
      <c r="T244" s="329">
        <f>SUM(O244,Q244,S244)</f>
        <v>1</v>
      </c>
      <c r="U244" s="336">
        <f>IF(O244+Q244+S244&gt;2,1,0)</f>
        <v>0</v>
      </c>
      <c r="V244" s="39"/>
      <c r="W244" s="39"/>
      <c r="X244" s="50"/>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7"/>
    </row>
    <row r="245" spans="1:101" s="1" customFormat="1">
      <c r="A245" s="353" t="s">
        <v>486</v>
      </c>
      <c r="B245" s="13" t="s">
        <v>23</v>
      </c>
      <c r="C245" s="13" t="s">
        <v>169</v>
      </c>
      <c r="D245" s="13" t="s">
        <v>150</v>
      </c>
      <c r="E245" s="15" t="s">
        <v>33</v>
      </c>
      <c r="F245" s="50" t="s">
        <v>155</v>
      </c>
      <c r="G245" s="39" t="s">
        <v>482</v>
      </c>
      <c r="H245" s="39" t="s">
        <v>461</v>
      </c>
      <c r="I245" s="50" t="s">
        <v>483</v>
      </c>
      <c r="J245" s="50"/>
      <c r="K245" s="50"/>
      <c r="L245" s="50"/>
      <c r="M245" s="472" t="b">
        <v>1</v>
      </c>
      <c r="N245" s="560">
        <v>46100</v>
      </c>
      <c r="O245" s="39">
        <f>IF(ISBLANK(N245), 0, LEN(N245) - LEN(SUBSTITUTE(N245, "-", "")) + 1)</f>
        <v>1</v>
      </c>
      <c r="P245" s="316"/>
      <c r="Q245" s="329"/>
      <c r="R245" s="329"/>
      <c r="S245" s="329"/>
      <c r="T245" s="329">
        <f>SUM(O245,Q245,S245)</f>
        <v>1</v>
      </c>
      <c r="U245" s="336">
        <f>IF(O245+Q245+S245&gt;2,1,0)</f>
        <v>0</v>
      </c>
      <c r="V245" s="39"/>
      <c r="W245" s="39"/>
      <c r="X245" s="50"/>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7"/>
    </row>
    <row r="246" spans="1:101" s="1" customFormat="1">
      <c r="A246" s="353" t="s">
        <v>487</v>
      </c>
      <c r="B246" s="13" t="s">
        <v>23</v>
      </c>
      <c r="C246" s="13" t="s">
        <v>169</v>
      </c>
      <c r="D246" s="13" t="s">
        <v>150</v>
      </c>
      <c r="E246" s="15" t="s">
        <v>33</v>
      </c>
      <c r="F246" s="50" t="s">
        <v>155</v>
      </c>
      <c r="G246" s="39" t="s">
        <v>482</v>
      </c>
      <c r="H246" s="39" t="s">
        <v>461</v>
      </c>
      <c r="I246" s="50" t="s">
        <v>483</v>
      </c>
      <c r="J246" s="50"/>
      <c r="K246" s="50"/>
      <c r="L246" s="50"/>
      <c r="M246" s="472" t="b">
        <v>1</v>
      </c>
      <c r="N246" s="560">
        <v>46100</v>
      </c>
      <c r="O246" s="39">
        <f>IF(ISBLANK(N246), 0, LEN(N246) - LEN(SUBSTITUTE(N246, "-", "")) + 1)</f>
        <v>1</v>
      </c>
      <c r="P246" s="316"/>
      <c r="Q246" s="329"/>
      <c r="R246" s="329"/>
      <c r="S246" s="329"/>
      <c r="T246" s="329">
        <f>SUM(O246,Q246,S246)</f>
        <v>1</v>
      </c>
      <c r="U246" s="336">
        <f>IF(O246+Q246+S246&gt;2,1,0)</f>
        <v>0</v>
      </c>
      <c r="V246" s="39"/>
      <c r="W246" s="39"/>
      <c r="X246" s="50"/>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7"/>
    </row>
    <row r="247" spans="1:101" s="1" customFormat="1" ht="48.75">
      <c r="A247" s="353" t="s">
        <v>488</v>
      </c>
      <c r="B247" s="13" t="s">
        <v>23</v>
      </c>
      <c r="C247" s="13" t="s">
        <v>169</v>
      </c>
      <c r="D247" s="13" t="s">
        <v>150</v>
      </c>
      <c r="E247" s="15" t="s">
        <v>33</v>
      </c>
      <c r="F247" s="50" t="s">
        <v>155</v>
      </c>
      <c r="G247" s="39" t="s">
        <v>489</v>
      </c>
      <c r="H247" s="39" t="s">
        <v>461</v>
      </c>
      <c r="I247" s="50" t="s">
        <v>483</v>
      </c>
      <c r="J247" s="50"/>
      <c r="K247" s="50"/>
      <c r="L247" s="50"/>
      <c r="M247" s="472" t="b">
        <v>0</v>
      </c>
      <c r="N247" s="562" t="s">
        <v>490</v>
      </c>
      <c r="O247" s="39">
        <f>IF(ISBLANK(N247), 0, LEN(N247) - LEN(SUBSTITUTE(N247, "-", "")) + 1)</f>
        <v>5</v>
      </c>
      <c r="P247" s="268"/>
      <c r="Q247" s="329"/>
      <c r="R247" s="329"/>
      <c r="S247" s="329"/>
      <c r="T247" s="329">
        <f>SUM(O247,Q247,S247)</f>
        <v>5</v>
      </c>
      <c r="U247" s="336">
        <f>IF(O247+Q247+S247&gt;2,1,0)</f>
        <v>1</v>
      </c>
      <c r="V247" s="39"/>
      <c r="W247" s="238" t="s">
        <v>466</v>
      </c>
      <c r="X247" s="50"/>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7"/>
    </row>
    <row r="248" spans="1:101" s="1" customFormat="1">
      <c r="A248" s="353" t="s">
        <v>491</v>
      </c>
      <c r="B248" s="13" t="s">
        <v>23</v>
      </c>
      <c r="C248" s="13" t="s">
        <v>169</v>
      </c>
      <c r="D248" s="13" t="s">
        <v>150</v>
      </c>
      <c r="E248" s="15" t="s">
        <v>33</v>
      </c>
      <c r="F248" s="50" t="s">
        <v>155</v>
      </c>
      <c r="G248" s="39" t="s">
        <v>482</v>
      </c>
      <c r="H248" s="39" t="s">
        <v>461</v>
      </c>
      <c r="I248" s="50" t="s">
        <v>483</v>
      </c>
      <c r="J248" s="50"/>
      <c r="K248" s="50"/>
      <c r="L248" s="50"/>
      <c r="M248" s="472" t="b">
        <v>0</v>
      </c>
      <c r="N248" s="560">
        <v>46100</v>
      </c>
      <c r="O248" s="39">
        <f>IF(ISBLANK(N248), 0, LEN(N248) - LEN(SUBSTITUTE(N248, "-", "")) + 1)</f>
        <v>1</v>
      </c>
      <c r="P248" s="316"/>
      <c r="Q248" s="329"/>
      <c r="R248" s="329"/>
      <c r="S248" s="329"/>
      <c r="T248" s="329">
        <f>SUM(O248,Q248,S248)</f>
        <v>1</v>
      </c>
      <c r="U248" s="336">
        <f>IF(O248+Q248+S248&gt;2,1,0)</f>
        <v>0</v>
      </c>
      <c r="V248" s="39"/>
      <c r="W248" s="39"/>
      <c r="X248" s="50"/>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7"/>
    </row>
    <row r="249" spans="1:101" s="1" customFormat="1" ht="48.75">
      <c r="A249" s="353" t="s">
        <v>492</v>
      </c>
      <c r="B249" s="13" t="s">
        <v>23</v>
      </c>
      <c r="C249" s="13" t="s">
        <v>43</v>
      </c>
      <c r="D249" s="13" t="s">
        <v>150</v>
      </c>
      <c r="E249" s="15" t="s">
        <v>33</v>
      </c>
      <c r="F249" s="50" t="s">
        <v>155</v>
      </c>
      <c r="G249" s="39" t="s">
        <v>468</v>
      </c>
      <c r="H249" s="39" t="s">
        <v>461</v>
      </c>
      <c r="I249" s="58" t="s">
        <v>493</v>
      </c>
      <c r="J249" s="58"/>
      <c r="K249" s="58" t="s">
        <v>494</v>
      </c>
      <c r="L249" s="58"/>
      <c r="M249" s="472" t="b">
        <v>0</v>
      </c>
      <c r="N249" s="562" t="s">
        <v>495</v>
      </c>
      <c r="O249" s="39">
        <f>IF(ISBLANK(N249), 0, LEN(N249) - LEN(SUBSTITUTE(N249, "-", "")) + 1)</f>
        <v>5</v>
      </c>
      <c r="P249" s="268"/>
      <c r="Q249" s="329"/>
      <c r="R249" s="329"/>
      <c r="S249" s="329"/>
      <c r="T249" s="329">
        <f>SUM(O249,Q249,S249)</f>
        <v>5</v>
      </c>
      <c r="U249" s="336">
        <f>IF(O249+Q249+S249&gt;2,1,0)</f>
        <v>1</v>
      </c>
      <c r="V249" s="39"/>
      <c r="W249" s="238" t="s">
        <v>496</v>
      </c>
      <c r="X249" s="58"/>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7"/>
    </row>
    <row r="250" spans="1:101" s="1" customFormat="1" ht="48.75">
      <c r="A250" s="353" t="s">
        <v>497</v>
      </c>
      <c r="B250" s="13" t="s">
        <v>23</v>
      </c>
      <c r="C250" s="13" t="s">
        <v>43</v>
      </c>
      <c r="D250" s="13" t="s">
        <v>150</v>
      </c>
      <c r="E250" s="15" t="s">
        <v>33</v>
      </c>
      <c r="F250" s="50" t="s">
        <v>155</v>
      </c>
      <c r="G250" s="39" t="s">
        <v>468</v>
      </c>
      <c r="H250" s="39" t="s">
        <v>461</v>
      </c>
      <c r="I250" s="58" t="s">
        <v>498</v>
      </c>
      <c r="J250" s="58"/>
      <c r="K250" s="58" t="s">
        <v>499</v>
      </c>
      <c r="L250" s="58"/>
      <c r="M250" s="472" t="b">
        <v>0</v>
      </c>
      <c r="N250" s="562" t="s">
        <v>500</v>
      </c>
      <c r="O250" s="39">
        <f>IF(ISBLANK(N250), 0, LEN(N250) - LEN(SUBSTITUTE(N250, "-", "")) + 1)</f>
        <v>5</v>
      </c>
      <c r="P250" s="268"/>
      <c r="Q250" s="329"/>
      <c r="R250" s="329"/>
      <c r="S250" s="329"/>
      <c r="T250" s="329">
        <f>SUM(O250,Q250,S250)</f>
        <v>5</v>
      </c>
      <c r="U250" s="336">
        <f>IF(O250+Q250+S250&gt;2,1,0)</f>
        <v>1</v>
      </c>
      <c r="V250" s="39"/>
      <c r="W250" s="238" t="s">
        <v>496</v>
      </c>
      <c r="X250" s="58"/>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7"/>
    </row>
    <row r="251" spans="1:101" s="1" customFormat="1" ht="48.75">
      <c r="A251" s="353" t="s">
        <v>501</v>
      </c>
      <c r="B251" s="13" t="s">
        <v>23</v>
      </c>
      <c r="C251" s="13" t="s">
        <v>43</v>
      </c>
      <c r="D251" s="13" t="s">
        <v>150</v>
      </c>
      <c r="E251" s="15" t="s">
        <v>33</v>
      </c>
      <c r="F251" s="50" t="s">
        <v>155</v>
      </c>
      <c r="G251" s="39" t="s">
        <v>177</v>
      </c>
      <c r="H251" s="39" t="s">
        <v>461</v>
      </c>
      <c r="I251" s="50" t="s">
        <v>502</v>
      </c>
      <c r="J251" s="50" t="s">
        <v>503</v>
      </c>
      <c r="K251" s="50"/>
      <c r="L251" s="50"/>
      <c r="M251" s="472" t="b">
        <v>0</v>
      </c>
      <c r="N251" s="562" t="s">
        <v>504</v>
      </c>
      <c r="O251" s="39">
        <f>IF(ISBLANK(N251), 0, LEN(N251) - LEN(SUBSTITUTE(N251, "-", "")) + 1)</f>
        <v>6</v>
      </c>
      <c r="P251" s="268"/>
      <c r="Q251" s="329"/>
      <c r="R251" s="329"/>
      <c r="S251" s="329"/>
      <c r="T251" s="329">
        <f>SUM(O251,Q251,S251)</f>
        <v>6</v>
      </c>
      <c r="U251" s="336">
        <f>IF(O251+Q251+S251&gt;2,1,0)</f>
        <v>1</v>
      </c>
      <c r="V251" s="39"/>
      <c r="W251" s="238" t="s">
        <v>466</v>
      </c>
      <c r="X251" s="50"/>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7"/>
    </row>
    <row r="252" spans="1:101">
      <c r="A252" s="355" t="s">
        <v>505</v>
      </c>
      <c r="B252" s="13" t="s">
        <v>23</v>
      </c>
      <c r="C252" s="190" t="s">
        <v>158</v>
      </c>
      <c r="D252" s="190" t="s">
        <v>150</v>
      </c>
      <c r="E252" s="222" t="s">
        <v>26</v>
      </c>
      <c r="F252" s="50" t="s">
        <v>27</v>
      </c>
      <c r="G252" s="39" t="s">
        <v>159</v>
      </c>
      <c r="H252" s="39" t="s">
        <v>29</v>
      </c>
      <c r="I252" s="50" t="s">
        <v>160</v>
      </c>
      <c r="J252" s="50"/>
      <c r="K252" s="50"/>
      <c r="L252" s="50"/>
      <c r="M252" s="472" t="b">
        <v>1</v>
      </c>
      <c r="N252" s="563">
        <v>46092</v>
      </c>
      <c r="O252" s="39">
        <f>IF(ISBLANK(N252), 0, LEN(N252) - LEN(SUBSTITUTE(N252, "-", "")) + 1)</f>
        <v>1</v>
      </c>
      <c r="P252" s="314"/>
      <c r="Q252" s="329"/>
      <c r="R252" s="329"/>
      <c r="S252" s="329"/>
      <c r="T252" s="329">
        <f>SUM(O252,Q252,S252)</f>
        <v>1</v>
      </c>
      <c r="U252" s="336">
        <f>IF(O252+Q252+S252&gt;2,1,0)</f>
        <v>0</v>
      </c>
      <c r="V252" s="39"/>
      <c r="W252" s="39"/>
      <c r="X252" s="50"/>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row>
    <row r="253" spans="1:101">
      <c r="A253" s="355" t="s">
        <v>506</v>
      </c>
      <c r="B253" s="13" t="s">
        <v>23</v>
      </c>
      <c r="C253" s="190" t="s">
        <v>169</v>
      </c>
      <c r="D253" s="190" t="s">
        <v>170</v>
      </c>
      <c r="E253" s="222" t="s">
        <v>33</v>
      </c>
      <c r="F253" s="146" t="s">
        <v>45</v>
      </c>
      <c r="G253" s="39" t="s">
        <v>460</v>
      </c>
      <c r="H253" s="39" t="s">
        <v>507</v>
      </c>
      <c r="I253" s="50" t="s">
        <v>508</v>
      </c>
      <c r="J253" s="50"/>
      <c r="K253" s="50"/>
      <c r="L253" s="50"/>
      <c r="M253" s="472" t="b">
        <v>0</v>
      </c>
      <c r="N253" s="560">
        <v>46100</v>
      </c>
      <c r="O253" s="39">
        <f>IF(ISBLANK(N253), 0, LEN(N253) - LEN(SUBSTITUTE(N253, "-", "")) + 1)</f>
        <v>1</v>
      </c>
      <c r="P253" s="313"/>
      <c r="Q253" s="329"/>
      <c r="R253" s="329"/>
      <c r="S253" s="329"/>
      <c r="T253" s="329">
        <f>SUM(O253,Q253,S253)</f>
        <v>1</v>
      </c>
      <c r="U253" s="336">
        <f>IF(O253+Q253+S253&gt;2,1,0)</f>
        <v>0</v>
      </c>
      <c r="V253" s="39"/>
      <c r="W253" s="39"/>
      <c r="X253" s="50"/>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row>
    <row r="254" spans="1:101" s="1" customFormat="1">
      <c r="A254" s="353" t="s">
        <v>509</v>
      </c>
      <c r="B254" s="13" t="s">
        <v>23</v>
      </c>
      <c r="C254" s="13" t="s">
        <v>43</v>
      </c>
      <c r="D254" s="13" t="s">
        <v>150</v>
      </c>
      <c r="E254" s="15" t="s">
        <v>33</v>
      </c>
      <c r="F254" s="50" t="s">
        <v>34</v>
      </c>
      <c r="G254" s="39" t="s">
        <v>510</v>
      </c>
      <c r="H254" s="39" t="s">
        <v>511</v>
      </c>
      <c r="I254" s="50" t="s">
        <v>512</v>
      </c>
      <c r="J254" s="50"/>
      <c r="K254" s="50"/>
      <c r="L254" s="50"/>
      <c r="M254" s="472" t="b">
        <v>0</v>
      </c>
      <c r="N254" s="563"/>
      <c r="O254" s="39">
        <f>IF(ISBLANK(N254), 0, LEN(N254) - LEN(SUBSTITUTE(N254, "-", "")) + 1)</f>
        <v>0</v>
      </c>
      <c r="P254" s="313"/>
      <c r="Q254" s="329"/>
      <c r="R254" s="329"/>
      <c r="S254" s="329"/>
      <c r="T254" s="329">
        <f>SUM(O254,Q254,S254)</f>
        <v>0</v>
      </c>
      <c r="U254" s="336">
        <f>IF(O254+Q254+S254&gt;2,1,0)</f>
        <v>0</v>
      </c>
      <c r="V254" s="39"/>
      <c r="W254" s="39"/>
      <c r="X254" s="50"/>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7"/>
    </row>
    <row r="255" spans="1:101" s="1" customFormat="1" ht="45.75">
      <c r="A255" s="353" t="s">
        <v>513</v>
      </c>
      <c r="B255" s="13" t="s">
        <v>23</v>
      </c>
      <c r="C255" s="37" t="s">
        <v>162</v>
      </c>
      <c r="D255" s="13" t="s">
        <v>150</v>
      </c>
      <c r="E255" s="15" t="s">
        <v>33</v>
      </c>
      <c r="F255" s="50" t="s">
        <v>34</v>
      </c>
      <c r="G255" s="39" t="s">
        <v>514</v>
      </c>
      <c r="H255" s="39" t="s">
        <v>511</v>
      </c>
      <c r="I255" s="50"/>
      <c r="J255" s="258" t="s">
        <v>164</v>
      </c>
      <c r="K255" s="50"/>
      <c r="L255" s="50"/>
      <c r="M255" s="472" t="b">
        <v>0</v>
      </c>
      <c r="N255" s="563">
        <v>46093</v>
      </c>
      <c r="O255" s="39">
        <f>IF(ISBLANK(N255), 0, LEN(N255) - LEN(SUBSTITUTE(N255, "-", "")) + 1)</f>
        <v>1</v>
      </c>
      <c r="P255" s="314"/>
      <c r="Q255" s="329"/>
      <c r="R255" s="329"/>
      <c r="S255" s="329"/>
      <c r="T255" s="329">
        <f>SUM(O255,Q255,S255)</f>
        <v>1</v>
      </c>
      <c r="U255" s="336">
        <f>IF(O255+Q255+S255&gt;2,1,0)</f>
        <v>0</v>
      </c>
      <c r="V255" s="39"/>
      <c r="W255" s="39"/>
      <c r="X255" s="50"/>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7"/>
    </row>
    <row r="256" spans="1:101" s="1" customFormat="1" ht="45.75">
      <c r="A256" s="353" t="s">
        <v>515</v>
      </c>
      <c r="B256" s="13" t="s">
        <v>23</v>
      </c>
      <c r="C256" s="2" t="s">
        <v>166</v>
      </c>
      <c r="D256" s="13" t="s">
        <v>150</v>
      </c>
      <c r="E256" s="15" t="s">
        <v>33</v>
      </c>
      <c r="F256" s="50" t="s">
        <v>34</v>
      </c>
      <c r="G256" s="39" t="s">
        <v>514</v>
      </c>
      <c r="H256" s="39" t="s">
        <v>511</v>
      </c>
      <c r="I256" s="50"/>
      <c r="J256" s="258" t="s">
        <v>164</v>
      </c>
      <c r="K256" s="50"/>
      <c r="L256" s="50"/>
      <c r="M256" s="472" t="b">
        <v>0</v>
      </c>
      <c r="N256" s="565">
        <v>46090</v>
      </c>
      <c r="O256" s="39">
        <f>IF(ISBLANK(N256), 0, LEN(N256) - LEN(SUBSTITUTE(N256, "-", "")) + 1)</f>
        <v>1</v>
      </c>
      <c r="P256" s="314"/>
      <c r="Q256" s="329"/>
      <c r="R256" s="329"/>
      <c r="S256" s="329"/>
      <c r="T256" s="329">
        <f>SUM(O256,Q256,S256)</f>
        <v>1</v>
      </c>
      <c r="U256" s="336">
        <f>IF(O256+Q256+S256&gt;2,1,0)</f>
        <v>0</v>
      </c>
      <c r="V256" s="39"/>
      <c r="W256" s="39"/>
      <c r="X256" s="50"/>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7"/>
    </row>
    <row r="257" spans="1:101" s="1" customFormat="1" ht="30" customHeight="1">
      <c r="A257" s="353" t="s">
        <v>516</v>
      </c>
      <c r="B257" s="13" t="s">
        <v>23</v>
      </c>
      <c r="C257" s="13" t="s">
        <v>169</v>
      </c>
      <c r="D257" s="13" t="s">
        <v>150</v>
      </c>
      <c r="E257" s="15" t="s">
        <v>33</v>
      </c>
      <c r="F257" s="50" t="s">
        <v>34</v>
      </c>
      <c r="G257" s="39" t="s">
        <v>517</v>
      </c>
      <c r="H257" s="39" t="s">
        <v>511</v>
      </c>
      <c r="I257" s="50"/>
      <c r="J257" s="50"/>
      <c r="K257" s="50"/>
      <c r="L257" s="50"/>
      <c r="M257" s="472" t="b">
        <v>0</v>
      </c>
      <c r="N257" s="560">
        <v>46100</v>
      </c>
      <c r="O257" s="39">
        <f>IF(ISBLANK(N257), 0, LEN(N257) - LEN(SUBSTITUTE(N257, "-", "")) + 1)</f>
        <v>1</v>
      </c>
      <c r="P257" s="316"/>
      <c r="Q257" s="329"/>
      <c r="R257" s="329"/>
      <c r="S257" s="329"/>
      <c r="T257" s="329">
        <f>SUM(O257,Q257,S257)</f>
        <v>1</v>
      </c>
      <c r="U257" s="336">
        <f>IF(O257+Q257+S257&gt;2,1,0)</f>
        <v>0</v>
      </c>
      <c r="V257" s="39"/>
      <c r="W257" s="39"/>
      <c r="X257" s="50"/>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7"/>
    </row>
    <row r="258" spans="1:101" s="1" customFormat="1" ht="45.75">
      <c r="A258" s="353" t="s">
        <v>518</v>
      </c>
      <c r="B258" s="13" t="s">
        <v>23</v>
      </c>
      <c r="C258" s="37" t="s">
        <v>162</v>
      </c>
      <c r="D258" s="13" t="s">
        <v>150</v>
      </c>
      <c r="E258" s="15" t="s">
        <v>33</v>
      </c>
      <c r="F258" s="50" t="s">
        <v>155</v>
      </c>
      <c r="G258" s="39" t="s">
        <v>177</v>
      </c>
      <c r="H258" s="53" t="s">
        <v>190</v>
      </c>
      <c r="I258" s="50" t="s">
        <v>519</v>
      </c>
      <c r="J258" s="258" t="s">
        <v>164</v>
      </c>
      <c r="K258" s="50"/>
      <c r="L258" s="50"/>
      <c r="M258" s="472" t="b">
        <v>0</v>
      </c>
      <c r="N258" s="563">
        <v>46092</v>
      </c>
      <c r="O258" s="39">
        <f>IF(ISBLANK(N258), 0, LEN(N258) - LEN(SUBSTITUTE(N258, "-", "")) + 1)</f>
        <v>1</v>
      </c>
      <c r="P258" s="314"/>
      <c r="Q258" s="329"/>
      <c r="R258" s="329"/>
      <c r="S258" s="329"/>
      <c r="T258" s="329">
        <f>SUM(O258,Q258,S258)</f>
        <v>1</v>
      </c>
      <c r="U258" s="336">
        <f>IF(O258+Q258+S258&gt;2,1,0)</f>
        <v>0</v>
      </c>
      <c r="V258" s="39"/>
      <c r="W258" s="39"/>
      <c r="X258" s="50"/>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7"/>
    </row>
    <row r="259" spans="1:101" s="1" customFormat="1">
      <c r="A259" s="353" t="s">
        <v>520</v>
      </c>
      <c r="B259" s="13" t="s">
        <v>23</v>
      </c>
      <c r="C259" s="13" t="s">
        <v>24</v>
      </c>
      <c r="D259" s="13" t="s">
        <v>170</v>
      </c>
      <c r="E259" s="15" t="s">
        <v>33</v>
      </c>
      <c r="F259" s="50" t="s">
        <v>34</v>
      </c>
      <c r="G259" s="39" t="s">
        <v>521</v>
      </c>
      <c r="H259" s="125" t="s">
        <v>522</v>
      </c>
      <c r="I259" s="50" t="s">
        <v>523</v>
      </c>
      <c r="J259" s="50"/>
      <c r="K259" s="50"/>
      <c r="L259" s="50"/>
      <c r="M259" s="472" t="b">
        <v>0</v>
      </c>
      <c r="N259" s="563">
        <v>46092</v>
      </c>
      <c r="O259" s="39">
        <f>IF(ISBLANK(N259), 0, LEN(N259) - LEN(SUBSTITUTE(N259, "-", "")) + 1)</f>
        <v>1</v>
      </c>
      <c r="P259" s="269"/>
      <c r="Q259" s="329"/>
      <c r="R259" s="329"/>
      <c r="S259" s="329"/>
      <c r="T259" s="329">
        <f>SUM(O259,Q259,S259)</f>
        <v>1</v>
      </c>
      <c r="U259" s="336">
        <f>IF(O259+Q259+S259&gt;2,1,0)</f>
        <v>0</v>
      </c>
      <c r="V259" s="39"/>
      <c r="W259" s="39"/>
      <c r="X259" s="50"/>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7"/>
    </row>
    <row r="260" spans="1:101" s="1" customFormat="1" ht="30" customHeight="1">
      <c r="A260" s="353" t="s">
        <v>524</v>
      </c>
      <c r="B260" s="13" t="s">
        <v>23</v>
      </c>
      <c r="C260" s="13" t="s">
        <v>24</v>
      </c>
      <c r="D260" s="13" t="s">
        <v>170</v>
      </c>
      <c r="E260" s="15" t="s">
        <v>33</v>
      </c>
      <c r="F260" s="50" t="s">
        <v>34</v>
      </c>
      <c r="G260" s="39" t="s">
        <v>521</v>
      </c>
      <c r="H260" s="53" t="s">
        <v>522</v>
      </c>
      <c r="I260" s="50" t="s">
        <v>525</v>
      </c>
      <c r="J260" s="50"/>
      <c r="K260" s="50"/>
      <c r="L260" s="50"/>
      <c r="M260" s="472" t="b">
        <v>0</v>
      </c>
      <c r="N260" s="563">
        <v>46092</v>
      </c>
      <c r="O260" s="39">
        <f>IF(ISBLANK(N260), 0, LEN(N260) - LEN(SUBSTITUTE(N260, "-", "")) + 1)</f>
        <v>1</v>
      </c>
      <c r="P260" s="269"/>
      <c r="Q260" s="329"/>
      <c r="R260" s="329"/>
      <c r="S260" s="329"/>
      <c r="T260" s="329">
        <f>SUM(O260,Q260,S260)</f>
        <v>1</v>
      </c>
      <c r="U260" s="336">
        <f>IF(O260+Q260+S260&gt;2,1,0)</f>
        <v>0</v>
      </c>
      <c r="V260" s="39"/>
      <c r="W260" s="39"/>
      <c r="X260" s="50"/>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7"/>
    </row>
    <row r="261" spans="1:101" s="1" customFormat="1" ht="30" customHeight="1">
      <c r="A261" s="353" t="s">
        <v>526</v>
      </c>
      <c r="B261" s="13" t="s">
        <v>23</v>
      </c>
      <c r="C261" s="37" t="s">
        <v>162</v>
      </c>
      <c r="D261" s="13" t="s">
        <v>150</v>
      </c>
      <c r="E261" s="15" t="s">
        <v>33</v>
      </c>
      <c r="F261" s="50" t="s">
        <v>34</v>
      </c>
      <c r="G261" s="39" t="s">
        <v>521</v>
      </c>
      <c r="H261" s="53" t="s">
        <v>522</v>
      </c>
      <c r="I261" s="50" t="s">
        <v>527</v>
      </c>
      <c r="J261" s="258" t="s">
        <v>164</v>
      </c>
      <c r="K261" s="50"/>
      <c r="L261" s="50"/>
      <c r="M261" s="472" t="b">
        <v>0</v>
      </c>
      <c r="N261" s="563">
        <v>46092</v>
      </c>
      <c r="O261" s="39">
        <f>IF(ISBLANK(N261), 0, LEN(N261) - LEN(SUBSTITUTE(N261, "-", "")) + 1)</f>
        <v>1</v>
      </c>
      <c r="P261" s="314"/>
      <c r="Q261" s="329"/>
      <c r="R261" s="329"/>
      <c r="S261" s="329"/>
      <c r="T261" s="329">
        <f>SUM(O261,Q261,S261)</f>
        <v>1</v>
      </c>
      <c r="U261" s="336">
        <f>IF(O261+Q261+S261&gt;2,1,0)</f>
        <v>0</v>
      </c>
      <c r="V261" s="39"/>
      <c r="W261" s="39"/>
      <c r="X261" s="50"/>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7"/>
    </row>
    <row r="262" spans="1:101" s="1" customFormat="1" ht="45.75">
      <c r="A262" s="353" t="s">
        <v>528</v>
      </c>
      <c r="B262" s="13" t="s">
        <v>23</v>
      </c>
      <c r="C262" s="37" t="s">
        <v>162</v>
      </c>
      <c r="D262" s="13" t="s">
        <v>150</v>
      </c>
      <c r="E262" s="15" t="s">
        <v>33</v>
      </c>
      <c r="F262" s="50" t="s">
        <v>34</v>
      </c>
      <c r="G262" s="39" t="s">
        <v>521</v>
      </c>
      <c r="H262" s="53" t="s">
        <v>522</v>
      </c>
      <c r="I262" s="50" t="s">
        <v>529</v>
      </c>
      <c r="J262" s="258" t="s">
        <v>164</v>
      </c>
      <c r="K262" s="50"/>
      <c r="L262" s="50"/>
      <c r="M262" s="472" t="b">
        <v>0</v>
      </c>
      <c r="N262" s="563">
        <v>46092</v>
      </c>
      <c r="O262" s="39">
        <f>IF(ISBLANK(N262), 0, LEN(N262) - LEN(SUBSTITUTE(N262, "-", "")) + 1)</f>
        <v>1</v>
      </c>
      <c r="P262" s="314"/>
      <c r="Q262" s="329"/>
      <c r="R262" s="329"/>
      <c r="S262" s="329"/>
      <c r="T262" s="329">
        <f>SUM(O262,Q262,S262)</f>
        <v>1</v>
      </c>
      <c r="U262" s="336">
        <f>IF(O262+Q262+S262&gt;2,1,0)</f>
        <v>0</v>
      </c>
      <c r="V262" s="39"/>
      <c r="W262" s="39"/>
      <c r="X262" s="50"/>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7"/>
    </row>
    <row r="263" spans="1:101" s="1" customFormat="1">
      <c r="A263" s="353" t="s">
        <v>530</v>
      </c>
      <c r="B263" s="13" t="s">
        <v>23</v>
      </c>
      <c r="C263" s="13" t="s">
        <v>43</v>
      </c>
      <c r="D263" s="13" t="s">
        <v>150</v>
      </c>
      <c r="E263" s="13" t="s">
        <v>26</v>
      </c>
      <c r="F263" s="23" t="s">
        <v>27</v>
      </c>
      <c r="G263" s="13" t="s">
        <v>174</v>
      </c>
      <c r="H263" s="13" t="s">
        <v>531</v>
      </c>
      <c r="I263" s="23" t="s">
        <v>532</v>
      </c>
      <c r="J263" s="327" t="s">
        <v>533</v>
      </c>
      <c r="K263" s="50" t="s">
        <v>534</v>
      </c>
      <c r="L263" s="50"/>
      <c r="M263" s="472" t="b">
        <v>0</v>
      </c>
      <c r="N263" s="562">
        <v>46111</v>
      </c>
      <c r="O263" s="39">
        <f>IF(ISBLANK(N263), 0, LEN(N263) - LEN(SUBSTITUTE(N263, "-", "")) + 1)</f>
        <v>1</v>
      </c>
      <c r="P263" s="313"/>
      <c r="Q263" s="329"/>
      <c r="R263" s="329"/>
      <c r="S263" s="329"/>
      <c r="T263" s="329">
        <f>SUM(O263,Q263,S263)</f>
        <v>1</v>
      </c>
      <c r="U263" s="336">
        <f>IF(O263+Q263+S263&gt;2,1,0)</f>
        <v>0</v>
      </c>
      <c r="V263" s="39"/>
      <c r="W263" s="39"/>
      <c r="X263" s="50"/>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7"/>
    </row>
    <row r="264" spans="1:101" s="1" customFormat="1">
      <c r="A264" s="353" t="s">
        <v>535</v>
      </c>
      <c r="B264" s="13" t="s">
        <v>23</v>
      </c>
      <c r="C264" s="13" t="s">
        <v>43</v>
      </c>
      <c r="D264" s="13" t="s">
        <v>150</v>
      </c>
      <c r="E264" s="15" t="s">
        <v>33</v>
      </c>
      <c r="F264" s="50" t="s">
        <v>155</v>
      </c>
      <c r="G264" s="39" t="s">
        <v>521</v>
      </c>
      <c r="H264" s="53" t="s">
        <v>531</v>
      </c>
      <c r="I264" s="58" t="s">
        <v>327</v>
      </c>
      <c r="J264" s="327" t="s">
        <v>533</v>
      </c>
      <c r="K264" s="327"/>
      <c r="L264" s="327"/>
      <c r="M264" s="472" t="b">
        <v>0</v>
      </c>
      <c r="N264" s="562">
        <v>46111</v>
      </c>
      <c r="O264" s="39">
        <f>IF(ISBLANK(N264), 0, LEN(N264) - LEN(SUBSTITUTE(N264, "-", "")) + 1)</f>
        <v>1</v>
      </c>
      <c r="P264" s="313"/>
      <c r="Q264" s="329"/>
      <c r="R264" s="329"/>
      <c r="S264" s="329"/>
      <c r="T264" s="329">
        <f>SUM(O264,Q264,S264)</f>
        <v>1</v>
      </c>
      <c r="U264" s="336">
        <f>IF(O264+Q264+S264&gt;2,1,0)</f>
        <v>0</v>
      </c>
      <c r="V264" s="39"/>
      <c r="W264" s="39"/>
      <c r="X264" s="327"/>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7"/>
    </row>
    <row r="265" spans="1:101" s="1" customFormat="1" ht="30" customHeight="1">
      <c r="A265" s="355" t="s">
        <v>536</v>
      </c>
      <c r="B265" s="13" t="s">
        <v>23</v>
      </c>
      <c r="C265" s="49" t="s">
        <v>43</v>
      </c>
      <c r="D265" s="13" t="s">
        <v>150</v>
      </c>
      <c r="E265" s="159" t="s">
        <v>33</v>
      </c>
      <c r="F265" s="50" t="s">
        <v>155</v>
      </c>
      <c r="G265" s="39" t="s">
        <v>521</v>
      </c>
      <c r="H265" s="53" t="s">
        <v>531</v>
      </c>
      <c r="I265" s="50" t="s">
        <v>327</v>
      </c>
      <c r="J265" s="327" t="s">
        <v>533</v>
      </c>
      <c r="K265" s="327"/>
      <c r="L265" s="327"/>
      <c r="M265" s="472" t="b">
        <v>0</v>
      </c>
      <c r="N265" s="562">
        <v>46111</v>
      </c>
      <c r="O265" s="39">
        <f>IF(ISBLANK(N265), 0, LEN(N265) - LEN(SUBSTITUTE(N265, "-", "")) + 1)</f>
        <v>1</v>
      </c>
      <c r="P265" s="313"/>
      <c r="Q265" s="329"/>
      <c r="R265" s="329"/>
      <c r="S265" s="329"/>
      <c r="T265" s="329">
        <f>SUM(O265,Q265,S265)</f>
        <v>1</v>
      </c>
      <c r="U265" s="336">
        <f>IF(O265+Q265+S265&gt;2,1,0)</f>
        <v>0</v>
      </c>
      <c r="V265" s="39"/>
      <c r="W265" s="39"/>
      <c r="X265" s="327"/>
      <c r="Y265" s="41"/>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7"/>
    </row>
    <row r="266" spans="1:101" s="1" customFormat="1">
      <c r="A266" s="353" t="s">
        <v>537</v>
      </c>
      <c r="B266" s="13" t="s">
        <v>23</v>
      </c>
      <c r="C266" s="13" t="s">
        <v>43</v>
      </c>
      <c r="D266" s="13" t="s">
        <v>150</v>
      </c>
      <c r="E266" s="15" t="s">
        <v>33</v>
      </c>
      <c r="F266" s="50" t="s">
        <v>155</v>
      </c>
      <c r="G266" s="39" t="s">
        <v>521</v>
      </c>
      <c r="H266" s="53" t="s">
        <v>531</v>
      </c>
      <c r="I266" s="50" t="s">
        <v>327</v>
      </c>
      <c r="J266" s="327" t="s">
        <v>533</v>
      </c>
      <c r="K266" s="327"/>
      <c r="L266" s="327"/>
      <c r="M266" s="472" t="b">
        <v>0</v>
      </c>
      <c r="N266" s="562">
        <v>46111</v>
      </c>
      <c r="O266" s="39">
        <f>IF(ISBLANK(N266), 0, LEN(N266) - LEN(SUBSTITUTE(N266, "-", "")) + 1)</f>
        <v>1</v>
      </c>
      <c r="P266" s="313"/>
      <c r="Q266" s="329"/>
      <c r="R266" s="329"/>
      <c r="S266" s="329"/>
      <c r="T266" s="329">
        <f>SUM(O266,Q266,S266)</f>
        <v>1</v>
      </c>
      <c r="U266" s="336">
        <f>IF(O266+Q266+S266&gt;2,1,0)</f>
        <v>0</v>
      </c>
      <c r="V266" s="39"/>
      <c r="W266" s="39"/>
      <c r="X266" s="327"/>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7"/>
    </row>
    <row r="267" spans="1:101" s="1" customFormat="1" ht="30" customHeight="1">
      <c r="A267" s="353" t="s">
        <v>538</v>
      </c>
      <c r="B267" s="13" t="s">
        <v>23</v>
      </c>
      <c r="C267" s="13" t="s">
        <v>43</v>
      </c>
      <c r="D267" s="13" t="s">
        <v>150</v>
      </c>
      <c r="E267" s="15" t="s">
        <v>33</v>
      </c>
      <c r="F267" s="50" t="s">
        <v>155</v>
      </c>
      <c r="G267" s="39" t="s">
        <v>521</v>
      </c>
      <c r="H267" s="53" t="s">
        <v>531</v>
      </c>
      <c r="I267" s="50" t="s">
        <v>327</v>
      </c>
      <c r="J267" s="327" t="s">
        <v>533</v>
      </c>
      <c r="K267" s="327"/>
      <c r="L267" s="327"/>
      <c r="M267" s="472" t="b">
        <v>0</v>
      </c>
      <c r="N267" s="562">
        <v>46111</v>
      </c>
      <c r="O267" s="39">
        <f>IF(ISBLANK(N267), 0, LEN(N267) - LEN(SUBSTITUTE(N267, "-", "")) + 1)</f>
        <v>1</v>
      </c>
      <c r="P267" s="313"/>
      <c r="Q267" s="329"/>
      <c r="R267" s="329"/>
      <c r="S267" s="329"/>
      <c r="T267" s="329">
        <f>SUM(O267,Q267,S267)</f>
        <v>1</v>
      </c>
      <c r="U267" s="336">
        <f>IF(O267+Q267+S267&gt;2,1,0)</f>
        <v>0</v>
      </c>
      <c r="V267" s="39"/>
      <c r="W267" s="39"/>
      <c r="X267" s="327"/>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7"/>
    </row>
    <row r="268" spans="1:101" s="1" customFormat="1">
      <c r="A268" s="356" t="s">
        <v>539</v>
      </c>
      <c r="B268" s="13" t="s">
        <v>23</v>
      </c>
      <c r="C268" s="27" t="s">
        <v>43</v>
      </c>
      <c r="D268" s="27" t="s">
        <v>150</v>
      </c>
      <c r="E268" s="289" t="s">
        <v>33</v>
      </c>
      <c r="F268" s="50" t="s">
        <v>155</v>
      </c>
      <c r="G268" s="39" t="s">
        <v>521</v>
      </c>
      <c r="H268" s="53" t="s">
        <v>531</v>
      </c>
      <c r="I268" s="50" t="s">
        <v>327</v>
      </c>
      <c r="J268" s="327" t="s">
        <v>533</v>
      </c>
      <c r="K268" s="327"/>
      <c r="L268" s="327"/>
      <c r="M268" s="472" t="b">
        <v>0</v>
      </c>
      <c r="N268" s="562">
        <v>46111</v>
      </c>
      <c r="O268" s="39">
        <f>IF(ISBLANK(N268), 0, LEN(N268) - LEN(SUBSTITUTE(N268, "-", "")) + 1)</f>
        <v>1</v>
      </c>
      <c r="P268" s="313"/>
      <c r="Q268" s="329"/>
      <c r="R268" s="329"/>
      <c r="S268" s="329"/>
      <c r="T268" s="329">
        <f>SUM(O268,Q268,S268)</f>
        <v>1</v>
      </c>
      <c r="U268" s="336">
        <f>IF(O268+Q268+S268&gt;2,1,0)</f>
        <v>0</v>
      </c>
      <c r="V268" s="39"/>
      <c r="W268" s="39"/>
      <c r="X268" s="327"/>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7"/>
    </row>
    <row r="269" spans="1:101" s="1" customFormat="1">
      <c r="A269" s="357" t="s">
        <v>540</v>
      </c>
      <c r="B269" s="13" t="s">
        <v>23</v>
      </c>
      <c r="C269" s="39" t="s">
        <v>43</v>
      </c>
      <c r="D269" s="13" t="s">
        <v>150</v>
      </c>
      <c r="E269" s="61" t="s">
        <v>33</v>
      </c>
      <c r="F269" s="50" t="s">
        <v>45</v>
      </c>
      <c r="G269" s="39" t="s">
        <v>521</v>
      </c>
      <c r="H269" s="53" t="s">
        <v>531</v>
      </c>
      <c r="I269" s="50"/>
      <c r="J269" s="327" t="s">
        <v>533</v>
      </c>
      <c r="K269" s="327"/>
      <c r="L269" s="327"/>
      <c r="M269" s="472" t="b">
        <v>0</v>
      </c>
      <c r="N269" s="562">
        <v>46111</v>
      </c>
      <c r="O269" s="39">
        <f>IF(ISBLANK(N269), 0, LEN(N269) - LEN(SUBSTITUTE(N269, "-", "")) + 1)</f>
        <v>1</v>
      </c>
      <c r="P269" s="313"/>
      <c r="Q269" s="329"/>
      <c r="R269" s="329"/>
      <c r="S269" s="329"/>
      <c r="T269" s="329">
        <f>SUM(O269,Q269,S269)</f>
        <v>1</v>
      </c>
      <c r="U269" s="336">
        <f>IF(O269+Q269+S269&gt;2,1,0)</f>
        <v>0</v>
      </c>
      <c r="V269" s="39"/>
      <c r="W269" s="39"/>
      <c r="X269" s="327"/>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7"/>
    </row>
    <row r="270" spans="1:101" s="1" customFormat="1" ht="24">
      <c r="A270" s="352" t="s">
        <v>541</v>
      </c>
      <c r="B270" s="13" t="s">
        <v>23</v>
      </c>
      <c r="C270" s="184" t="s">
        <v>43</v>
      </c>
      <c r="D270" s="184" t="s">
        <v>170</v>
      </c>
      <c r="E270" s="290" t="s">
        <v>33</v>
      </c>
      <c r="F270" s="211" t="s">
        <v>45</v>
      </c>
      <c r="G270" s="211" t="s">
        <v>521</v>
      </c>
      <c r="H270" s="53" t="s">
        <v>531</v>
      </c>
      <c r="I270" s="211" t="s">
        <v>542</v>
      </c>
      <c r="J270" s="327" t="s">
        <v>533</v>
      </c>
      <c r="K270" s="211"/>
      <c r="L270" s="211"/>
      <c r="M270" s="472" t="b">
        <v>0</v>
      </c>
      <c r="N270" s="562">
        <v>46111</v>
      </c>
      <c r="O270" s="39">
        <f>IF(ISBLANK(N270), 0, LEN(N270) - LEN(SUBSTITUTE(N270, "-", "")) + 1)</f>
        <v>1</v>
      </c>
      <c r="P270" s="271"/>
      <c r="Q270" s="329"/>
      <c r="R270" s="329"/>
      <c r="S270" s="329"/>
      <c r="T270" s="329">
        <f>SUM(O270,Q270,S270)</f>
        <v>1</v>
      </c>
      <c r="U270" s="336">
        <f>IF(O270+Q270+S270&gt;2,1,0)</f>
        <v>0</v>
      </c>
      <c r="V270" s="28"/>
      <c r="W270" s="28"/>
      <c r="X270" s="211"/>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7"/>
    </row>
    <row r="271" spans="1:101" s="1" customFormat="1" ht="45" customHeight="1">
      <c r="A271" s="353" t="s">
        <v>543</v>
      </c>
      <c r="B271" s="13" t="s">
        <v>23</v>
      </c>
      <c r="C271" s="13" t="s">
        <v>43</v>
      </c>
      <c r="D271" s="13" t="s">
        <v>150</v>
      </c>
      <c r="E271" s="13" t="s">
        <v>33</v>
      </c>
      <c r="F271" s="23" t="s">
        <v>155</v>
      </c>
      <c r="G271" s="13" t="s">
        <v>521</v>
      </c>
      <c r="H271" s="53" t="s">
        <v>531</v>
      </c>
      <c r="I271" s="23" t="s">
        <v>327</v>
      </c>
      <c r="J271" s="327" t="s">
        <v>533</v>
      </c>
      <c r="K271" s="327"/>
      <c r="L271" s="327"/>
      <c r="M271" s="472" t="b">
        <v>0</v>
      </c>
      <c r="N271" s="562">
        <v>46111</v>
      </c>
      <c r="O271" s="39">
        <f>IF(ISBLANK(N271), 0, LEN(N271) - LEN(SUBSTITUTE(N271, "-", "")) + 1)</f>
        <v>1</v>
      </c>
      <c r="P271" s="313"/>
      <c r="Q271" s="329"/>
      <c r="R271" s="329"/>
      <c r="S271" s="329"/>
      <c r="T271" s="329">
        <f>SUM(O271,Q271,S271)</f>
        <v>1</v>
      </c>
      <c r="U271" s="336">
        <f>IF(O271+Q271+S271&gt;2,1,0)</f>
        <v>0</v>
      </c>
      <c r="V271" s="39"/>
      <c r="W271" s="39"/>
      <c r="X271" s="327"/>
      <c r="Y271" s="4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s="30"/>
    </row>
    <row r="272" spans="1:101" s="1" customFormat="1">
      <c r="A272" s="353" t="s">
        <v>544</v>
      </c>
      <c r="B272" s="13" t="s">
        <v>23</v>
      </c>
      <c r="C272" s="13" t="s">
        <v>43</v>
      </c>
      <c r="D272" s="13" t="s">
        <v>150</v>
      </c>
      <c r="E272" s="13" t="s">
        <v>33</v>
      </c>
      <c r="F272" s="23" t="s">
        <v>155</v>
      </c>
      <c r="G272" s="13" t="s">
        <v>521</v>
      </c>
      <c r="H272" s="53" t="s">
        <v>531</v>
      </c>
      <c r="I272" s="23" t="s">
        <v>327</v>
      </c>
      <c r="J272" s="327" t="s">
        <v>533</v>
      </c>
      <c r="K272" s="327"/>
      <c r="L272" s="327"/>
      <c r="M272" s="472" t="b">
        <v>0</v>
      </c>
      <c r="N272" s="562">
        <v>46111</v>
      </c>
      <c r="O272" s="39">
        <f>IF(ISBLANK(N272), 0, LEN(N272) - LEN(SUBSTITUTE(N272, "-", "")) + 1)</f>
        <v>1</v>
      </c>
      <c r="P272" s="313"/>
      <c r="Q272" s="329"/>
      <c r="R272" s="329"/>
      <c r="S272" s="329"/>
      <c r="T272" s="329">
        <f>SUM(O272,Q272,S272)</f>
        <v>1</v>
      </c>
      <c r="U272" s="336">
        <f>IF(O272+Q272+S272&gt;2,1,0)</f>
        <v>0</v>
      </c>
      <c r="V272" s="39"/>
      <c r="W272" s="39"/>
      <c r="X272" s="327"/>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7"/>
    </row>
    <row r="273" spans="1:101" s="1" customFormat="1">
      <c r="A273" s="353" t="s">
        <v>545</v>
      </c>
      <c r="B273" s="13" t="s">
        <v>23</v>
      </c>
      <c r="C273" s="13" t="s">
        <v>43</v>
      </c>
      <c r="D273" s="13" t="s">
        <v>546</v>
      </c>
      <c r="E273" s="15" t="s">
        <v>33</v>
      </c>
      <c r="F273" s="50" t="s">
        <v>34</v>
      </c>
      <c r="G273" s="39" t="s">
        <v>547</v>
      </c>
      <c r="H273" s="39" t="s">
        <v>548</v>
      </c>
      <c r="I273" s="50"/>
      <c r="J273" s="50"/>
      <c r="K273" s="50"/>
      <c r="L273" s="50"/>
      <c r="M273" s="472" t="b">
        <v>0</v>
      </c>
      <c r="N273" s="565">
        <v>46077</v>
      </c>
      <c r="O273" s="39">
        <f>IF(ISBLANK(N273), 0, LEN(N273) - LEN(SUBSTITUTE(N273, "-", "")) + 1)</f>
        <v>1</v>
      </c>
      <c r="P273" s="269"/>
      <c r="Q273" s="327"/>
      <c r="R273" s="327"/>
      <c r="S273" s="327"/>
      <c r="T273" s="329">
        <f>SUM(O273,Q273,S273)</f>
        <v>1</v>
      </c>
      <c r="U273" s="336">
        <f>IF(O273+Q273+S273&gt;2,1,0)</f>
        <v>0</v>
      </c>
      <c r="V273" s="39"/>
      <c r="W273" s="39"/>
      <c r="X273" s="50"/>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7"/>
    </row>
    <row r="274" spans="1:101" s="1" customFormat="1">
      <c r="A274" s="353" t="s">
        <v>549</v>
      </c>
      <c r="B274" s="13" t="s">
        <v>23</v>
      </c>
      <c r="C274" s="13" t="s">
        <v>43</v>
      </c>
      <c r="D274" s="13" t="s">
        <v>546</v>
      </c>
      <c r="E274" s="15" t="s">
        <v>33</v>
      </c>
      <c r="F274" s="50" t="s">
        <v>34</v>
      </c>
      <c r="G274" s="39" t="s">
        <v>547</v>
      </c>
      <c r="H274" s="39" t="s">
        <v>548</v>
      </c>
      <c r="I274" s="50"/>
      <c r="J274" s="50"/>
      <c r="K274" s="50"/>
      <c r="L274" s="50"/>
      <c r="M274" s="472" t="b">
        <v>0</v>
      </c>
      <c r="N274" s="565">
        <v>46077</v>
      </c>
      <c r="O274" s="39">
        <f>IF(ISBLANK(N274), 0, LEN(N274) - LEN(SUBSTITUTE(N274, "-", "")) + 1)</f>
        <v>1</v>
      </c>
      <c r="P274" s="269"/>
      <c r="Q274" s="327"/>
      <c r="R274" s="327"/>
      <c r="S274" s="327"/>
      <c r="T274" s="329">
        <f>SUM(O274,Q274,S274)</f>
        <v>1</v>
      </c>
      <c r="U274" s="336">
        <f>IF(O274+Q274+S274&gt;2,1,0)</f>
        <v>0</v>
      </c>
      <c r="V274" s="39"/>
      <c r="W274" s="39"/>
      <c r="X274" s="50"/>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7"/>
    </row>
    <row r="275" spans="1:101" s="1" customFormat="1">
      <c r="A275" s="353" t="s">
        <v>550</v>
      </c>
      <c r="B275" s="13" t="s">
        <v>23</v>
      </c>
      <c r="C275" s="13" t="s">
        <v>43</v>
      </c>
      <c r="D275" s="13" t="s">
        <v>546</v>
      </c>
      <c r="E275" s="15" t="s">
        <v>33</v>
      </c>
      <c r="F275" s="50" t="s">
        <v>34</v>
      </c>
      <c r="G275" s="39" t="s">
        <v>547</v>
      </c>
      <c r="H275" s="39" t="s">
        <v>548</v>
      </c>
      <c r="I275" s="50"/>
      <c r="J275" s="50"/>
      <c r="K275" s="50"/>
      <c r="L275" s="50"/>
      <c r="M275" s="472" t="b">
        <v>0</v>
      </c>
      <c r="N275" s="565">
        <v>46077</v>
      </c>
      <c r="O275" s="39">
        <f>IF(ISBLANK(N275), 0, LEN(N275) - LEN(SUBSTITUTE(N275, "-", "")) + 1)</f>
        <v>1</v>
      </c>
      <c r="P275" s="269"/>
      <c r="Q275" s="327"/>
      <c r="R275" s="327"/>
      <c r="S275" s="327"/>
      <c r="T275" s="329">
        <f>SUM(O275,Q275,S275)</f>
        <v>1</v>
      </c>
      <c r="U275" s="336">
        <f>IF(O275+Q275+S275&gt;2,1,0)</f>
        <v>0</v>
      </c>
      <c r="V275" s="39"/>
      <c r="W275" s="39"/>
      <c r="X275" s="50"/>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7"/>
    </row>
    <row r="276" spans="1:101" s="1" customFormat="1" ht="30" customHeight="1">
      <c r="A276" s="353" t="s">
        <v>551</v>
      </c>
      <c r="B276" s="13" t="s">
        <v>23</v>
      </c>
      <c r="C276" s="13" t="s">
        <v>169</v>
      </c>
      <c r="D276" s="13" t="s">
        <v>546</v>
      </c>
      <c r="E276" s="15" t="s">
        <v>33</v>
      </c>
      <c r="F276" s="50" t="s">
        <v>49</v>
      </c>
      <c r="G276" s="39" t="s">
        <v>547</v>
      </c>
      <c r="H276" s="39" t="s">
        <v>548</v>
      </c>
      <c r="I276" s="50"/>
      <c r="J276" s="28" t="s">
        <v>552</v>
      </c>
      <c r="K276" s="28"/>
      <c r="L276" s="28"/>
      <c r="M276" s="472" t="b">
        <v>0</v>
      </c>
      <c r="N276" s="565">
        <v>46076</v>
      </c>
      <c r="O276" s="39">
        <f>IF(ISBLANK(N276), 0, LEN(N276) - LEN(SUBSTITUTE(N276, "-", "")) + 1)</f>
        <v>1</v>
      </c>
      <c r="P276" s="270"/>
      <c r="Q276" s="329"/>
      <c r="R276" s="329"/>
      <c r="S276" s="329"/>
      <c r="T276" s="329">
        <f>SUM(O276,Q276,S276)</f>
        <v>1</v>
      </c>
      <c r="U276" s="336">
        <f>IF(O276+Q276+S276&gt;2,1,0)</f>
        <v>0</v>
      </c>
      <c r="V276" s="39"/>
      <c r="W276" s="39"/>
      <c r="X276" s="28"/>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s="30"/>
    </row>
    <row r="277" spans="1:101" s="1" customFormat="1" ht="30" customHeight="1">
      <c r="A277" s="353" t="s">
        <v>553</v>
      </c>
      <c r="B277" s="13" t="s">
        <v>23</v>
      </c>
      <c r="C277" s="13" t="s">
        <v>169</v>
      </c>
      <c r="D277" s="13" t="s">
        <v>546</v>
      </c>
      <c r="E277" s="15" t="s">
        <v>33</v>
      </c>
      <c r="F277" s="50" t="s">
        <v>49</v>
      </c>
      <c r="G277" s="39" t="s">
        <v>547</v>
      </c>
      <c r="H277" s="39" t="s">
        <v>548</v>
      </c>
      <c r="I277" s="50"/>
      <c r="J277" s="28" t="s">
        <v>552</v>
      </c>
      <c r="K277" s="28"/>
      <c r="L277" s="28"/>
      <c r="M277" s="472" t="b">
        <v>0</v>
      </c>
      <c r="N277" s="565">
        <v>46076</v>
      </c>
      <c r="O277" s="39">
        <f>IF(ISBLANK(N277), 0, LEN(N277) - LEN(SUBSTITUTE(N277, "-", "")) + 1)</f>
        <v>1</v>
      </c>
      <c r="P277" s="270"/>
      <c r="Q277" s="329"/>
      <c r="R277" s="329"/>
      <c r="S277" s="329"/>
      <c r="T277" s="329">
        <f>SUM(O277,Q277,S277)</f>
        <v>1</v>
      </c>
      <c r="U277" s="336">
        <f>IF(O277+Q277+S277&gt;2,1,0)</f>
        <v>0</v>
      </c>
      <c r="V277" s="39"/>
      <c r="W277" s="39"/>
      <c r="X277" s="28"/>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7"/>
    </row>
    <row r="278" spans="1:101" s="1" customFormat="1" ht="30" customHeight="1">
      <c r="A278" s="353" t="s">
        <v>554</v>
      </c>
      <c r="B278" s="13" t="s">
        <v>23</v>
      </c>
      <c r="C278" s="13" t="s">
        <v>169</v>
      </c>
      <c r="D278" s="13" t="s">
        <v>546</v>
      </c>
      <c r="E278" s="15" t="s">
        <v>33</v>
      </c>
      <c r="F278" s="50" t="s">
        <v>49</v>
      </c>
      <c r="G278" s="39" t="s">
        <v>547</v>
      </c>
      <c r="H278" s="39" t="s">
        <v>548</v>
      </c>
      <c r="I278" s="50"/>
      <c r="J278" s="28" t="s">
        <v>552</v>
      </c>
      <c r="K278" s="28"/>
      <c r="L278" s="28"/>
      <c r="M278" s="472" t="b">
        <v>0</v>
      </c>
      <c r="N278" s="563" t="s">
        <v>555</v>
      </c>
      <c r="O278" s="39">
        <f>IF(ISBLANK(N278), 0, LEN(N278) - LEN(SUBSTITUTE(N278, "-", "")) + 1)</f>
        <v>7</v>
      </c>
      <c r="P278" s="266"/>
      <c r="Q278" s="329"/>
      <c r="R278" s="329"/>
      <c r="S278" s="329"/>
      <c r="T278" s="329">
        <f>SUM(O278,Q278,S278)</f>
        <v>7</v>
      </c>
      <c r="U278" s="336">
        <f>IF(O278+Q278+S278&gt;2,1,0)</f>
        <v>1</v>
      </c>
      <c r="V278" s="39"/>
      <c r="W278" s="238" t="s">
        <v>466</v>
      </c>
      <c r="X278" s="28"/>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7"/>
    </row>
    <row r="279" spans="1:101" s="1" customFormat="1">
      <c r="A279" s="353" t="s">
        <v>556</v>
      </c>
      <c r="B279" s="13" t="s">
        <v>23</v>
      </c>
      <c r="C279" s="13" t="s">
        <v>169</v>
      </c>
      <c r="D279" s="13" t="s">
        <v>546</v>
      </c>
      <c r="E279" s="15" t="s">
        <v>33</v>
      </c>
      <c r="F279" s="50" t="s">
        <v>49</v>
      </c>
      <c r="G279" s="39" t="s">
        <v>547</v>
      </c>
      <c r="H279" s="39" t="s">
        <v>548</v>
      </c>
      <c r="I279" s="50"/>
      <c r="J279" s="28" t="s">
        <v>552</v>
      </c>
      <c r="K279" s="28"/>
      <c r="L279" s="28"/>
      <c r="M279" s="472" t="b">
        <v>0</v>
      </c>
      <c r="N279" s="564" t="s">
        <v>557</v>
      </c>
      <c r="O279" s="39">
        <f>IF(ISBLANK(N279), 0, LEN(N279) - LEN(SUBSTITUTE(N279, "-", "")) + 1)</f>
        <v>6</v>
      </c>
      <c r="P279" s="270"/>
      <c r="Q279" s="329"/>
      <c r="R279" s="329"/>
      <c r="S279" s="329"/>
      <c r="T279" s="329">
        <f>SUM(O279,Q279,S279)</f>
        <v>6</v>
      </c>
      <c r="U279" s="336">
        <f>IF(O279+Q279+S279&gt;2,1,0)</f>
        <v>1</v>
      </c>
      <c r="V279" s="39"/>
      <c r="W279" s="39"/>
      <c r="X279" s="28"/>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7"/>
    </row>
    <row r="280" spans="1:101" s="1" customFormat="1" ht="15" customHeight="1">
      <c r="A280" s="353" t="s">
        <v>558</v>
      </c>
      <c r="B280" s="13" t="s">
        <v>23</v>
      </c>
      <c r="C280" s="13" t="s">
        <v>169</v>
      </c>
      <c r="D280" s="13" t="s">
        <v>546</v>
      </c>
      <c r="E280" s="15" t="s">
        <v>33</v>
      </c>
      <c r="F280" s="50" t="s">
        <v>49</v>
      </c>
      <c r="G280" s="39" t="s">
        <v>547</v>
      </c>
      <c r="H280" s="39" t="s">
        <v>548</v>
      </c>
      <c r="I280" s="50"/>
      <c r="J280" s="28" t="s">
        <v>552</v>
      </c>
      <c r="K280" s="28"/>
      <c r="L280" s="28"/>
      <c r="M280" s="472" t="b">
        <v>0</v>
      </c>
      <c r="N280" s="564" t="s">
        <v>557</v>
      </c>
      <c r="O280" s="39">
        <f>IF(ISBLANK(N280), 0, LEN(N280) - LEN(SUBSTITUTE(N280, "-", "")) + 1)</f>
        <v>6</v>
      </c>
      <c r="P280" s="270"/>
      <c r="Q280" s="329"/>
      <c r="R280" s="329"/>
      <c r="S280" s="329"/>
      <c r="T280" s="329">
        <f>SUM(O280,Q280,S280)</f>
        <v>6</v>
      </c>
      <c r="U280" s="336">
        <f>IF(O280+Q280+S280&gt;2,1,0)</f>
        <v>1</v>
      </c>
      <c r="V280" s="39"/>
      <c r="W280" s="39"/>
      <c r="X280" s="28"/>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7"/>
    </row>
    <row r="281" spans="1:101" s="1" customFormat="1" ht="15" customHeight="1">
      <c r="A281" s="353" t="s">
        <v>559</v>
      </c>
      <c r="B281" s="13" t="s">
        <v>23</v>
      </c>
      <c r="C281" s="13" t="s">
        <v>169</v>
      </c>
      <c r="D281" s="13" t="s">
        <v>546</v>
      </c>
      <c r="E281" s="15" t="s">
        <v>33</v>
      </c>
      <c r="F281" s="50" t="s">
        <v>49</v>
      </c>
      <c r="G281" s="39" t="s">
        <v>547</v>
      </c>
      <c r="H281" s="39" t="s">
        <v>548</v>
      </c>
      <c r="I281" s="50"/>
      <c r="J281" s="28" t="s">
        <v>552</v>
      </c>
      <c r="K281" s="28"/>
      <c r="L281" s="28"/>
      <c r="M281" s="472" t="b">
        <v>0</v>
      </c>
      <c r="N281" s="565">
        <v>46076</v>
      </c>
      <c r="O281" s="39">
        <f>IF(ISBLANK(N281), 0, LEN(N281) - LEN(SUBSTITUTE(N281, "-", "")) + 1)</f>
        <v>1</v>
      </c>
      <c r="P281" s="312"/>
      <c r="Q281" s="329"/>
      <c r="R281" s="329"/>
      <c r="S281" s="329"/>
      <c r="T281" s="329">
        <f>SUM(O281,Q281,S281)</f>
        <v>1</v>
      </c>
      <c r="U281" s="336">
        <f>IF(O281+Q281+S281&gt;2,1,0)</f>
        <v>0</v>
      </c>
      <c r="V281" s="39"/>
      <c r="W281" s="39"/>
      <c r="X281" s="28"/>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7"/>
    </row>
    <row r="282" spans="1:101" s="1" customFormat="1">
      <c r="A282" s="353" t="s">
        <v>560</v>
      </c>
      <c r="B282" s="13" t="s">
        <v>23</v>
      </c>
      <c r="C282" s="13" t="s">
        <v>24</v>
      </c>
      <c r="D282" s="13" t="s">
        <v>546</v>
      </c>
      <c r="E282" s="15" t="s">
        <v>33</v>
      </c>
      <c r="F282" s="50" t="s">
        <v>561</v>
      </c>
      <c r="G282" s="39" t="s">
        <v>547</v>
      </c>
      <c r="H282" s="39" t="s">
        <v>548</v>
      </c>
      <c r="I282" s="50" t="s">
        <v>562</v>
      </c>
      <c r="J282" s="28" t="s">
        <v>552</v>
      </c>
      <c r="K282" s="28"/>
      <c r="L282" s="28"/>
      <c r="M282" s="472" t="b">
        <v>0</v>
      </c>
      <c r="N282" s="565">
        <v>46076</v>
      </c>
      <c r="O282" s="39">
        <f>IF(ISBLANK(N282), 0, LEN(N282) - LEN(SUBSTITUTE(N282, "-", "")) + 1)</f>
        <v>1</v>
      </c>
      <c r="P282" s="312"/>
      <c r="Q282" s="329"/>
      <c r="R282" s="329"/>
      <c r="S282" s="329"/>
      <c r="T282" s="329">
        <f>SUM(O282,Q282,S282)</f>
        <v>1</v>
      </c>
      <c r="U282" s="336">
        <f>IF(O282+Q282+S282&gt;2,1,0)</f>
        <v>0</v>
      </c>
      <c r="V282" s="39"/>
      <c r="W282" s="39"/>
      <c r="X282" s="28"/>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7"/>
    </row>
    <row r="283" spans="1:101" s="1" customFormat="1" ht="30" customHeight="1">
      <c r="A283" s="353" t="s">
        <v>563</v>
      </c>
      <c r="B283" s="13" t="s">
        <v>23</v>
      </c>
      <c r="C283" s="13" t="s">
        <v>24</v>
      </c>
      <c r="D283" s="13" t="s">
        <v>546</v>
      </c>
      <c r="E283" s="15" t="s">
        <v>33</v>
      </c>
      <c r="F283" s="50" t="s">
        <v>34</v>
      </c>
      <c r="G283" s="39" t="s">
        <v>547</v>
      </c>
      <c r="H283" s="39" t="s">
        <v>548</v>
      </c>
      <c r="I283" s="50" t="s">
        <v>564</v>
      </c>
      <c r="J283" s="28" t="s">
        <v>552</v>
      </c>
      <c r="K283" s="28"/>
      <c r="L283" s="28"/>
      <c r="M283" s="472" t="b">
        <v>0</v>
      </c>
      <c r="N283" s="565">
        <v>46076</v>
      </c>
      <c r="O283" s="39">
        <f>IF(ISBLANK(N283), 0, LEN(N283) - LEN(SUBSTITUTE(N283, "-", "")) + 1)</f>
        <v>1</v>
      </c>
      <c r="P283" s="312"/>
      <c r="Q283" s="329"/>
      <c r="R283" s="329"/>
      <c r="S283" s="329"/>
      <c r="T283" s="329">
        <f>SUM(O283,Q283,S283)</f>
        <v>1</v>
      </c>
      <c r="U283" s="336">
        <f>IF(O283+Q283+S283&gt;2,1,0)</f>
        <v>0</v>
      </c>
      <c r="V283" s="39"/>
      <c r="W283" s="39"/>
      <c r="X283" s="28"/>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7"/>
    </row>
    <row r="284" spans="1:101" s="1" customFormat="1" ht="30" customHeight="1">
      <c r="A284" s="353" t="s">
        <v>565</v>
      </c>
      <c r="B284" s="13" t="s">
        <v>23</v>
      </c>
      <c r="C284" s="13" t="s">
        <v>24</v>
      </c>
      <c r="D284" s="13" t="s">
        <v>546</v>
      </c>
      <c r="E284" s="15" t="s">
        <v>33</v>
      </c>
      <c r="F284" s="50" t="s">
        <v>45</v>
      </c>
      <c r="G284" s="39" t="s">
        <v>547</v>
      </c>
      <c r="H284" s="39" t="s">
        <v>548</v>
      </c>
      <c r="I284" s="50" t="s">
        <v>566</v>
      </c>
      <c r="J284" s="28" t="s">
        <v>552</v>
      </c>
      <c r="K284" s="28"/>
      <c r="L284" s="28"/>
      <c r="M284" s="472" t="b">
        <v>0</v>
      </c>
      <c r="N284" s="565">
        <v>46076</v>
      </c>
      <c r="O284" s="39">
        <f>IF(ISBLANK(N284), 0, LEN(N284) - LEN(SUBSTITUTE(N284, "-", "")) + 1)</f>
        <v>1</v>
      </c>
      <c r="P284" s="312"/>
      <c r="Q284" s="329"/>
      <c r="R284" s="329"/>
      <c r="S284" s="329"/>
      <c r="T284" s="329">
        <f>SUM(O284,Q284,S284)</f>
        <v>1</v>
      </c>
      <c r="U284" s="336">
        <f>IF(O284+Q284+S284&gt;2,1,0)</f>
        <v>0</v>
      </c>
      <c r="V284" s="39"/>
      <c r="W284" s="39"/>
      <c r="X284" s="28"/>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7"/>
    </row>
    <row r="285" spans="1:101" s="1" customFormat="1" ht="14.25" customHeight="1">
      <c r="A285" s="353" t="s">
        <v>567</v>
      </c>
      <c r="B285" s="13" t="s">
        <v>23</v>
      </c>
      <c r="C285" s="13" t="s">
        <v>24</v>
      </c>
      <c r="D285" s="13" t="s">
        <v>546</v>
      </c>
      <c r="E285" s="15" t="s">
        <v>33</v>
      </c>
      <c r="F285" s="50" t="s">
        <v>34</v>
      </c>
      <c r="G285" s="39" t="s">
        <v>547</v>
      </c>
      <c r="H285" s="39" t="s">
        <v>548</v>
      </c>
      <c r="I285" s="50" t="s">
        <v>568</v>
      </c>
      <c r="J285" s="28" t="s">
        <v>552</v>
      </c>
      <c r="K285" s="28"/>
      <c r="L285" s="28"/>
      <c r="M285" s="472" t="b">
        <v>0</v>
      </c>
      <c r="N285" s="565">
        <v>46076</v>
      </c>
      <c r="O285" s="39">
        <f>IF(ISBLANK(N285), 0, LEN(N285) - LEN(SUBSTITUTE(N285, "-", "")) + 1)</f>
        <v>1</v>
      </c>
      <c r="P285" s="312"/>
      <c r="Q285" s="329"/>
      <c r="R285" s="329"/>
      <c r="S285" s="329"/>
      <c r="T285" s="329">
        <f>SUM(O285,Q285,S285)</f>
        <v>1</v>
      </c>
      <c r="U285" s="336">
        <f>IF(O285+Q285+S285&gt;2,1,0)</f>
        <v>0</v>
      </c>
      <c r="V285" s="39"/>
      <c r="W285" s="39"/>
      <c r="X285" s="28"/>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7"/>
    </row>
    <row r="286" spans="1:101" s="1" customFormat="1" ht="48.75">
      <c r="A286" s="353" t="s">
        <v>569</v>
      </c>
      <c r="B286" s="13" t="s">
        <v>23</v>
      </c>
      <c r="C286" s="13" t="s">
        <v>43</v>
      </c>
      <c r="D286" s="13" t="s">
        <v>546</v>
      </c>
      <c r="E286" s="15" t="s">
        <v>33</v>
      </c>
      <c r="F286" s="50" t="s">
        <v>34</v>
      </c>
      <c r="G286" s="39" t="s">
        <v>547</v>
      </c>
      <c r="H286" s="39" t="s">
        <v>548</v>
      </c>
      <c r="I286" s="50"/>
      <c r="J286" s="50"/>
      <c r="K286" s="50"/>
      <c r="L286" s="50"/>
      <c r="M286" s="472" t="b">
        <v>0</v>
      </c>
      <c r="N286" s="563" t="s">
        <v>570</v>
      </c>
      <c r="O286" s="39">
        <f>IF(ISBLANK(N286), 0, LEN(N286) - LEN(SUBSTITUTE(N286, "-", "")) + 1)</f>
        <v>6</v>
      </c>
      <c r="P286" s="266"/>
      <c r="Q286" s="329"/>
      <c r="R286" s="329"/>
      <c r="S286" s="329"/>
      <c r="T286" s="329">
        <f>SUM(O286,Q286,S286)</f>
        <v>6</v>
      </c>
      <c r="U286" s="336">
        <f>IF(O286+Q286+S286&gt;2,1,0)</f>
        <v>1</v>
      </c>
      <c r="V286" s="39"/>
      <c r="W286" s="238" t="s">
        <v>466</v>
      </c>
      <c r="X286" s="50"/>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7"/>
    </row>
    <row r="287" spans="1:101" s="1" customFormat="1" ht="24">
      <c r="A287" s="353" t="s">
        <v>571</v>
      </c>
      <c r="B287" s="13" t="s">
        <v>23</v>
      </c>
      <c r="C287" s="14" t="s">
        <v>24</v>
      </c>
      <c r="D287" s="10" t="s">
        <v>546</v>
      </c>
      <c r="E287" s="287" t="s">
        <v>26</v>
      </c>
      <c r="F287" s="149" t="s">
        <v>27</v>
      </c>
      <c r="G287" s="148" t="s">
        <v>572</v>
      </c>
      <c r="H287" s="39" t="s">
        <v>548</v>
      </c>
      <c r="I287" s="146"/>
      <c r="J287" s="28" t="s">
        <v>552</v>
      </c>
      <c r="K287" s="28"/>
      <c r="L287" s="28"/>
      <c r="M287" s="472" t="b">
        <v>0</v>
      </c>
      <c r="N287" s="565">
        <v>46076</v>
      </c>
      <c r="O287" s="39">
        <f>IF(ISBLANK(N287), 0, LEN(N287) - LEN(SUBSTITUTE(N287, "-", "")) + 1)</f>
        <v>1</v>
      </c>
      <c r="P287" s="312"/>
      <c r="Q287" s="330"/>
      <c r="R287" s="330"/>
      <c r="S287" s="330"/>
      <c r="T287" s="329">
        <f>SUM(O287,Q287,S287)</f>
        <v>1</v>
      </c>
      <c r="U287" s="336">
        <f>IF(O287+Q287+S287&gt;2,1,0)</f>
        <v>0</v>
      </c>
      <c r="V287" s="39"/>
      <c r="W287" s="39"/>
      <c r="X287" s="28"/>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7"/>
    </row>
    <row r="288" spans="1:101" s="1" customFormat="1" ht="48.75">
      <c r="A288" s="358" t="s">
        <v>573</v>
      </c>
      <c r="B288" s="13" t="s">
        <v>23</v>
      </c>
      <c r="C288" s="13" t="s">
        <v>43</v>
      </c>
      <c r="D288" s="13" t="s">
        <v>546</v>
      </c>
      <c r="E288" s="15" t="s">
        <v>33</v>
      </c>
      <c r="F288" s="50" t="s">
        <v>49</v>
      </c>
      <c r="G288" s="39" t="s">
        <v>547</v>
      </c>
      <c r="H288" s="39" t="s">
        <v>548</v>
      </c>
      <c r="I288" s="39"/>
      <c r="K288" s="202" t="s">
        <v>574</v>
      </c>
      <c r="L288" s="202"/>
      <c r="M288" s="472" t="b">
        <v>0</v>
      </c>
      <c r="N288" s="563" t="s">
        <v>575</v>
      </c>
      <c r="O288" s="39">
        <f>IF(ISBLANK(N288), 0, LEN(N288) - LEN(SUBSTITUTE(N288, "-", "")) + 1)</f>
        <v>6</v>
      </c>
      <c r="P288" s="266"/>
      <c r="Q288" s="329"/>
      <c r="R288" s="329"/>
      <c r="S288" s="329"/>
      <c r="T288" s="329">
        <f>SUM(O288,Q288,S288)</f>
        <v>6</v>
      </c>
      <c r="U288" s="336">
        <f>IF(O288+Q288+S288&gt;2,1,0)</f>
        <v>1</v>
      </c>
      <c r="V288" s="39"/>
      <c r="W288" s="238" t="s">
        <v>496</v>
      </c>
      <c r="X288" s="20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17"/>
    </row>
    <row r="289" spans="1:101" s="1" customFormat="1" ht="48.75">
      <c r="A289" s="358" t="s">
        <v>576</v>
      </c>
      <c r="B289" s="13" t="s">
        <v>23</v>
      </c>
      <c r="C289" s="13" t="s">
        <v>43</v>
      </c>
      <c r="D289" s="13" t="s">
        <v>546</v>
      </c>
      <c r="E289" s="15" t="s">
        <v>33</v>
      </c>
      <c r="F289" s="50" t="s">
        <v>34</v>
      </c>
      <c r="G289" s="39" t="s">
        <v>547</v>
      </c>
      <c r="H289" s="39" t="s">
        <v>548</v>
      </c>
      <c r="I289" s="60"/>
      <c r="K289" s="431" t="s">
        <v>577</v>
      </c>
      <c r="L289" s="431"/>
      <c r="M289" s="472" t="b">
        <v>0</v>
      </c>
      <c r="N289" s="563" t="s">
        <v>578</v>
      </c>
      <c r="O289" s="39">
        <f>IF(ISBLANK(N289), 0, LEN(N289) - LEN(SUBSTITUTE(N289, "-", "")) + 1)</f>
        <v>6</v>
      </c>
      <c r="P289" s="268"/>
      <c r="Q289" s="329"/>
      <c r="R289" s="329"/>
      <c r="S289" s="329"/>
      <c r="T289" s="329">
        <f>SUM(O289,Q289,S289)</f>
        <v>6</v>
      </c>
      <c r="U289" s="336">
        <f>IF(O289+Q289+S289&gt;2,1,0)</f>
        <v>1</v>
      </c>
      <c r="V289" s="39"/>
      <c r="W289" s="238" t="s">
        <v>496</v>
      </c>
      <c r="X289" s="431"/>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7"/>
    </row>
    <row r="290" spans="1:101" s="1" customFormat="1">
      <c r="A290" s="353" t="s">
        <v>579</v>
      </c>
      <c r="B290" s="13" t="s">
        <v>23</v>
      </c>
      <c r="C290" s="13" t="s">
        <v>43</v>
      </c>
      <c r="D290" s="13" t="s">
        <v>546</v>
      </c>
      <c r="E290" s="15" t="s">
        <v>33</v>
      </c>
      <c r="F290" s="50" t="s">
        <v>34</v>
      </c>
      <c r="G290" s="39" t="s">
        <v>580</v>
      </c>
      <c r="H290" s="61" t="s">
        <v>581</v>
      </c>
      <c r="I290" s="50" t="s">
        <v>582</v>
      </c>
      <c r="J290" s="28" t="s">
        <v>583</v>
      </c>
      <c r="K290" s="28"/>
      <c r="L290" s="28"/>
      <c r="M290" s="472" t="b">
        <v>1</v>
      </c>
      <c r="N290" s="565">
        <v>46077</v>
      </c>
      <c r="O290" s="39">
        <f>IF(ISBLANK(N290), 0, LEN(N290) - LEN(SUBSTITUTE(N290, "-", "")) + 1)</f>
        <v>1</v>
      </c>
      <c r="P290" s="269"/>
      <c r="Q290" s="327"/>
      <c r="R290" s="327"/>
      <c r="S290" s="327"/>
      <c r="T290" s="329">
        <f>SUM(O290,Q290,S290)</f>
        <v>1</v>
      </c>
      <c r="U290" s="336">
        <f>IF(O290+Q290+S290&gt;2,1,0)</f>
        <v>0</v>
      </c>
      <c r="V290" s="39"/>
      <c r="W290" s="39"/>
      <c r="X290" s="28"/>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7"/>
    </row>
    <row r="291" spans="1:101" s="1" customFormat="1">
      <c r="A291" s="353" t="s">
        <v>584</v>
      </c>
      <c r="B291" s="13" t="s">
        <v>23</v>
      </c>
      <c r="C291" s="13" t="s">
        <v>43</v>
      </c>
      <c r="D291" s="13" t="s">
        <v>546</v>
      </c>
      <c r="E291" s="15" t="s">
        <v>26</v>
      </c>
      <c r="F291" s="50" t="s">
        <v>27</v>
      </c>
      <c r="G291" s="39" t="s">
        <v>585</v>
      </c>
      <c r="H291" s="39" t="s">
        <v>581</v>
      </c>
      <c r="I291" s="420" t="s">
        <v>586</v>
      </c>
      <c r="J291" s="420"/>
      <c r="K291" s="420"/>
      <c r="L291" s="420"/>
      <c r="M291" s="472" t="b">
        <v>0</v>
      </c>
      <c r="N291" s="565">
        <v>46077</v>
      </c>
      <c r="O291" s="39">
        <f>IF(ISBLANK(N291), 0, LEN(N291) - LEN(SUBSTITUTE(N291, "-", "")) + 1)</f>
        <v>1</v>
      </c>
      <c r="P291" s="269"/>
      <c r="Q291" s="327"/>
      <c r="R291" s="327"/>
      <c r="S291" s="327"/>
      <c r="T291" s="329">
        <f>SUM(O291,Q291,S291)</f>
        <v>1</v>
      </c>
      <c r="U291" s="336">
        <f>IF(O291+Q291+S291&gt;2,1,0)</f>
        <v>0</v>
      </c>
      <c r="V291" s="39"/>
      <c r="W291" s="39"/>
      <c r="X291" s="420"/>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7"/>
    </row>
    <row r="292" spans="1:101" s="1" customFormat="1">
      <c r="A292" s="353" t="s">
        <v>587</v>
      </c>
      <c r="B292" s="13" t="s">
        <v>23</v>
      </c>
      <c r="C292" s="13" t="s">
        <v>43</v>
      </c>
      <c r="D292" s="13" t="s">
        <v>546</v>
      </c>
      <c r="E292" s="15" t="s">
        <v>26</v>
      </c>
      <c r="F292" s="50" t="s">
        <v>27</v>
      </c>
      <c r="G292" s="39" t="s">
        <v>585</v>
      </c>
      <c r="H292" s="39" t="s">
        <v>581</v>
      </c>
      <c r="I292" s="50" t="s">
        <v>588</v>
      </c>
      <c r="J292" s="50"/>
      <c r="K292" s="50"/>
      <c r="L292" s="50"/>
      <c r="M292" s="472" t="b">
        <v>0</v>
      </c>
      <c r="N292" s="565">
        <v>46077</v>
      </c>
      <c r="O292" s="39">
        <f>IF(ISBLANK(N292), 0, LEN(N292) - LEN(SUBSTITUTE(N292, "-", "")) + 1)</f>
        <v>1</v>
      </c>
      <c r="P292" s="269"/>
      <c r="Q292" s="327"/>
      <c r="R292" s="327"/>
      <c r="S292" s="327"/>
      <c r="T292" s="329">
        <f>SUM(O292,Q292,S292)</f>
        <v>1</v>
      </c>
      <c r="U292" s="336">
        <f>IF(O292+Q292+S292&gt;2,1,0)</f>
        <v>0</v>
      </c>
      <c r="V292" s="39"/>
      <c r="W292" s="39"/>
      <c r="X292" s="50"/>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7"/>
    </row>
    <row r="293" spans="1:101" s="1" customFormat="1">
      <c r="A293" s="353" t="s">
        <v>589</v>
      </c>
      <c r="B293" s="13" t="s">
        <v>23</v>
      </c>
      <c r="C293" s="13" t="s">
        <v>24</v>
      </c>
      <c r="D293" s="13" t="s">
        <v>546</v>
      </c>
      <c r="E293" s="15" t="s">
        <v>26</v>
      </c>
      <c r="F293" s="50" t="s">
        <v>27</v>
      </c>
      <c r="G293" s="39" t="s">
        <v>585</v>
      </c>
      <c r="H293" s="39" t="s">
        <v>581</v>
      </c>
      <c r="I293" s="28"/>
      <c r="J293" s="50"/>
      <c r="K293" s="50"/>
      <c r="L293" s="50"/>
      <c r="M293" s="472" t="b">
        <v>0</v>
      </c>
      <c r="N293" s="565">
        <v>46076</v>
      </c>
      <c r="O293" s="39">
        <f>IF(ISBLANK(N293), 0, LEN(N293) - LEN(SUBSTITUTE(N293, "-", "")) + 1)</f>
        <v>1</v>
      </c>
      <c r="P293" s="270"/>
      <c r="Q293" s="329"/>
      <c r="R293" s="329"/>
      <c r="S293" s="329"/>
      <c r="T293" s="329">
        <f>SUM(O293,Q293,S293)</f>
        <v>1</v>
      </c>
      <c r="U293" s="336">
        <f>IF(O293+Q293+S293&gt;2,1,0)</f>
        <v>0</v>
      </c>
      <c r="V293" s="39"/>
      <c r="W293" s="39"/>
      <c r="X293" s="50"/>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7"/>
    </row>
    <row r="294" spans="1:101" s="1" customFormat="1">
      <c r="A294" s="353" t="s">
        <v>590</v>
      </c>
      <c r="B294" s="13" t="s">
        <v>23</v>
      </c>
      <c r="C294" s="13" t="s">
        <v>24</v>
      </c>
      <c r="D294" s="13" t="s">
        <v>546</v>
      </c>
      <c r="E294" s="15" t="s">
        <v>26</v>
      </c>
      <c r="F294" s="50" t="s">
        <v>27</v>
      </c>
      <c r="G294" s="39" t="s">
        <v>591</v>
      </c>
      <c r="H294" s="39" t="s">
        <v>581</v>
      </c>
      <c r="I294" s="119" t="s">
        <v>592</v>
      </c>
      <c r="J294" s="119"/>
      <c r="K294" s="119"/>
      <c r="L294" s="119"/>
      <c r="M294" s="472" t="b">
        <v>0</v>
      </c>
      <c r="N294" s="565">
        <v>46076</v>
      </c>
      <c r="O294" s="39">
        <f>IF(ISBLANK(N294), 0, LEN(N294) - LEN(SUBSTITUTE(N294, "-", "")) + 1)</f>
        <v>1</v>
      </c>
      <c r="P294" s="270"/>
      <c r="Q294" s="329"/>
      <c r="R294" s="329"/>
      <c r="S294" s="329"/>
      <c r="T294" s="329">
        <f>SUM(O294,Q294,S294)</f>
        <v>1</v>
      </c>
      <c r="U294" s="336">
        <f>IF(O294+Q294+S294&gt;2,1,0)</f>
        <v>0</v>
      </c>
      <c r="V294" s="39"/>
      <c r="W294" s="39"/>
      <c r="X294" s="119"/>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7"/>
    </row>
    <row r="295" spans="1:101" s="1" customFormat="1">
      <c r="A295" s="353" t="s">
        <v>593</v>
      </c>
      <c r="B295" s="13" t="s">
        <v>23</v>
      </c>
      <c r="C295" s="13" t="s">
        <v>24</v>
      </c>
      <c r="D295" s="13" t="s">
        <v>546</v>
      </c>
      <c r="E295" s="15" t="s">
        <v>33</v>
      </c>
      <c r="F295" s="50" t="s">
        <v>34</v>
      </c>
      <c r="G295" s="39" t="s">
        <v>580</v>
      </c>
      <c r="H295" s="61" t="s">
        <v>581</v>
      </c>
      <c r="I295" s="50" t="s">
        <v>582</v>
      </c>
      <c r="J295" s="28" t="s">
        <v>583</v>
      </c>
      <c r="K295" s="28"/>
      <c r="L295" s="28"/>
      <c r="M295" s="472" t="b">
        <v>1</v>
      </c>
      <c r="N295" s="565">
        <v>46076</v>
      </c>
      <c r="O295" s="39">
        <f>IF(ISBLANK(N295), 0, LEN(N295) - LEN(SUBSTITUTE(N295, "-", "")) + 1)</f>
        <v>1</v>
      </c>
      <c r="P295" s="270"/>
      <c r="Q295" s="329"/>
      <c r="R295" s="329"/>
      <c r="S295" s="329"/>
      <c r="T295" s="329">
        <f>SUM(O295,Q295,S295)</f>
        <v>1</v>
      </c>
      <c r="U295" s="336">
        <f>IF(O295+Q295+S295&gt;2,1,0)</f>
        <v>0</v>
      </c>
      <c r="V295" s="39"/>
      <c r="W295" s="39"/>
      <c r="X295" s="28"/>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7"/>
    </row>
    <row r="296" spans="1:101" s="1" customFormat="1">
      <c r="A296" s="353" t="s">
        <v>594</v>
      </c>
      <c r="B296" s="13" t="s">
        <v>23</v>
      </c>
      <c r="C296" s="13" t="s">
        <v>24</v>
      </c>
      <c r="D296" s="13" t="s">
        <v>546</v>
      </c>
      <c r="E296" s="15" t="s">
        <v>26</v>
      </c>
      <c r="F296" s="50" t="s">
        <v>27</v>
      </c>
      <c r="G296" s="39" t="s">
        <v>595</v>
      </c>
      <c r="H296" s="39" t="s">
        <v>581</v>
      </c>
      <c r="I296" s="420" t="s">
        <v>596</v>
      </c>
      <c r="J296" s="420"/>
      <c r="K296" s="420"/>
      <c r="L296" s="420"/>
      <c r="M296" s="472" t="b">
        <v>0</v>
      </c>
      <c r="N296" s="565">
        <v>46076</v>
      </c>
      <c r="O296" s="39">
        <f>IF(ISBLANK(N296), 0, LEN(N296) - LEN(SUBSTITUTE(N296, "-", "")) + 1)</f>
        <v>1</v>
      </c>
      <c r="P296" s="270"/>
      <c r="Q296" s="329"/>
      <c r="R296" s="329"/>
      <c r="S296" s="329"/>
      <c r="T296" s="329">
        <f>SUM(O296,Q296,S296)</f>
        <v>1</v>
      </c>
      <c r="U296" s="336">
        <f>IF(O296+Q296+S296&gt;2,1,0)</f>
        <v>0</v>
      </c>
      <c r="V296" s="39"/>
      <c r="W296" s="39"/>
      <c r="X296" s="420"/>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7"/>
    </row>
    <row r="297" spans="1:101" s="1" customFormat="1">
      <c r="A297" s="361" t="s">
        <v>597</v>
      </c>
      <c r="B297" s="13"/>
      <c r="C297" s="13" t="s">
        <v>24</v>
      </c>
      <c r="D297" s="13" t="s">
        <v>546</v>
      </c>
      <c r="E297" s="15" t="s">
        <v>26</v>
      </c>
      <c r="F297" s="50" t="s">
        <v>27</v>
      </c>
      <c r="G297" s="39" t="s">
        <v>585</v>
      </c>
      <c r="H297" s="39" t="s">
        <v>581</v>
      </c>
      <c r="I297" s="59"/>
      <c r="J297" s="59"/>
      <c r="K297" s="59"/>
      <c r="L297" s="59"/>
      <c r="M297" s="472" t="b">
        <v>0</v>
      </c>
      <c r="N297" s="565">
        <v>46076</v>
      </c>
      <c r="O297" s="39">
        <f>IF(ISBLANK(N297), 0, LEN(N297) - LEN(SUBSTITUTE(N297, "-", "")) + 1)</f>
        <v>1</v>
      </c>
      <c r="P297" s="271"/>
      <c r="Q297" s="327"/>
      <c r="R297" s="327"/>
      <c r="S297" s="327"/>
      <c r="T297" s="329">
        <f>SUM(O297,Q297,S297)</f>
        <v>1</v>
      </c>
      <c r="U297" s="336">
        <f>IF(O297+Q297+S297&gt;2,1,0)</f>
        <v>0</v>
      </c>
      <c r="V297" s="28"/>
      <c r="W297" s="28"/>
      <c r="X297" s="59"/>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s="30"/>
    </row>
    <row r="298" spans="1:101" s="1" customFormat="1" ht="84">
      <c r="A298" s="358" t="s">
        <v>598</v>
      </c>
      <c r="B298" s="13" t="s">
        <v>23</v>
      </c>
      <c r="C298" s="13" t="s">
        <v>43</v>
      </c>
      <c r="D298" s="13" t="s">
        <v>546</v>
      </c>
      <c r="E298" s="15" t="s">
        <v>26</v>
      </c>
      <c r="F298" s="50" t="s">
        <v>27</v>
      </c>
      <c r="G298" s="39" t="s">
        <v>580</v>
      </c>
      <c r="H298" s="39" t="s">
        <v>599</v>
      </c>
      <c r="I298" s="285" t="s">
        <v>600</v>
      </c>
      <c r="J298" s="285" t="s">
        <v>601</v>
      </c>
      <c r="K298" s="285"/>
      <c r="L298" s="285"/>
      <c r="M298" s="472" t="b">
        <v>0</v>
      </c>
      <c r="N298" s="565">
        <v>46107</v>
      </c>
      <c r="O298" s="39">
        <f>IF(ISBLANK(N298), 0, LEN(N298) - LEN(SUBSTITUTE(N298, "-", "")) + 1)</f>
        <v>1</v>
      </c>
      <c r="P298" s="313"/>
      <c r="Q298" s="329"/>
      <c r="R298" s="329"/>
      <c r="S298" s="329"/>
      <c r="T298" s="329">
        <f>SUM(O298,Q298,S298)</f>
        <v>1</v>
      </c>
      <c r="U298" s="336">
        <f>IF(O298+Q298+S298&gt;2,1,0)</f>
        <v>0</v>
      </c>
      <c r="V298" s="39"/>
      <c r="W298" s="39"/>
      <c r="X298" s="285"/>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7"/>
    </row>
    <row r="299" spans="1:101" s="1" customFormat="1">
      <c r="A299" s="353" t="s">
        <v>602</v>
      </c>
      <c r="B299" s="13" t="s">
        <v>23</v>
      </c>
      <c r="C299" s="13" t="s">
        <v>43</v>
      </c>
      <c r="D299" s="13" t="s">
        <v>546</v>
      </c>
      <c r="E299" s="15" t="s">
        <v>33</v>
      </c>
      <c r="F299" s="50" t="s">
        <v>45</v>
      </c>
      <c r="G299" s="39" t="s">
        <v>603</v>
      </c>
      <c r="H299" s="255" t="s">
        <v>140</v>
      </c>
      <c r="I299" s="50" t="s">
        <v>604</v>
      </c>
      <c r="J299" s="28" t="s">
        <v>605</v>
      </c>
      <c r="K299" s="28"/>
      <c r="L299" s="28"/>
      <c r="M299" s="472" t="b">
        <v>0</v>
      </c>
      <c r="N299" s="564"/>
      <c r="O299" s="39">
        <f>IF(ISBLANK(N299), 0, LEN(N299) - LEN(SUBSTITUTE(N299, "-", "")) + 1)</f>
        <v>0</v>
      </c>
      <c r="P299" s="269"/>
      <c r="Q299" s="327"/>
      <c r="R299" s="327"/>
      <c r="S299" s="327"/>
      <c r="T299" s="329">
        <f>SUM(O299,Q299,S299)</f>
        <v>0</v>
      </c>
      <c r="U299" s="336">
        <f>IF(O299+Q299+S299&gt;2,1,0)</f>
        <v>0</v>
      </c>
      <c r="V299" s="39"/>
      <c r="W299" s="39"/>
      <c r="X299" s="28"/>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7"/>
    </row>
    <row r="300" spans="1:101" s="1" customFormat="1">
      <c r="A300" s="353" t="s">
        <v>606</v>
      </c>
      <c r="B300" s="13" t="s">
        <v>23</v>
      </c>
      <c r="C300" s="13" t="s">
        <v>43</v>
      </c>
      <c r="D300" s="13" t="s">
        <v>546</v>
      </c>
      <c r="E300" s="15" t="s">
        <v>33</v>
      </c>
      <c r="F300" s="50" t="s">
        <v>45</v>
      </c>
      <c r="G300" s="39" t="s">
        <v>603</v>
      </c>
      <c r="H300" s="255" t="s">
        <v>140</v>
      </c>
      <c r="I300" s="50" t="s">
        <v>607</v>
      </c>
      <c r="J300" s="28" t="s">
        <v>605</v>
      </c>
      <c r="K300" s="28"/>
      <c r="L300" s="28"/>
      <c r="M300" s="472" t="b">
        <v>0</v>
      </c>
      <c r="N300" s="564"/>
      <c r="O300" s="39">
        <f>IF(ISBLANK(N300), 0, LEN(N300) - LEN(SUBSTITUTE(N300, "-", "")) + 1)</f>
        <v>0</v>
      </c>
      <c r="P300" s="269"/>
      <c r="Q300" s="327"/>
      <c r="R300" s="327"/>
      <c r="S300" s="327"/>
      <c r="T300" s="329">
        <f>SUM(O300,Q300,S300)</f>
        <v>0</v>
      </c>
      <c r="U300" s="336">
        <f>IF(O300+Q300+S300&gt;2,1,0)</f>
        <v>0</v>
      </c>
      <c r="V300" s="39"/>
      <c r="W300" s="39"/>
      <c r="X300" s="28"/>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17"/>
    </row>
    <row r="301" spans="1:101" s="1" customFormat="1">
      <c r="A301" s="353" t="s">
        <v>608</v>
      </c>
      <c r="B301" s="13" t="s">
        <v>23</v>
      </c>
      <c r="C301" s="13" t="s">
        <v>43</v>
      </c>
      <c r="D301" s="13" t="s">
        <v>546</v>
      </c>
      <c r="E301" s="15" t="s">
        <v>33</v>
      </c>
      <c r="F301" s="50" t="s">
        <v>45</v>
      </c>
      <c r="G301" s="39" t="s">
        <v>603</v>
      </c>
      <c r="H301" s="255" t="s">
        <v>140</v>
      </c>
      <c r="I301" s="50" t="s">
        <v>609</v>
      </c>
      <c r="J301" s="28" t="s">
        <v>605</v>
      </c>
      <c r="K301" s="28"/>
      <c r="L301" s="28"/>
      <c r="M301" s="472" t="b">
        <v>0</v>
      </c>
      <c r="N301" s="564"/>
      <c r="O301" s="39">
        <f>IF(ISBLANK(N301), 0, LEN(N301) - LEN(SUBSTITUTE(N301, "-", "")) + 1)</f>
        <v>0</v>
      </c>
      <c r="P301" s="269"/>
      <c r="Q301" s="327"/>
      <c r="R301" s="327"/>
      <c r="S301" s="327"/>
      <c r="T301" s="329">
        <f>SUM(O301,Q301,S301)</f>
        <v>0</v>
      </c>
      <c r="U301" s="336">
        <f>IF(O301+Q301+S301&gt;2,1,0)</f>
        <v>0</v>
      </c>
      <c r="V301" s="39"/>
      <c r="W301" s="39"/>
      <c r="X301" s="28"/>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7"/>
    </row>
    <row r="302" spans="1:101" s="1" customFormat="1">
      <c r="A302" s="353" t="s">
        <v>610</v>
      </c>
      <c r="B302" s="13" t="s">
        <v>23</v>
      </c>
      <c r="C302" s="13" t="s">
        <v>43</v>
      </c>
      <c r="D302" s="13" t="s">
        <v>546</v>
      </c>
      <c r="E302" s="15" t="s">
        <v>33</v>
      </c>
      <c r="F302" s="50" t="s">
        <v>45</v>
      </c>
      <c r="G302" s="39" t="s">
        <v>603</v>
      </c>
      <c r="H302" s="255" t="s">
        <v>140</v>
      </c>
      <c r="I302" s="50" t="s">
        <v>611</v>
      </c>
      <c r="J302" s="28" t="s">
        <v>605</v>
      </c>
      <c r="K302" s="28"/>
      <c r="L302" s="28"/>
      <c r="M302" s="472" t="b">
        <v>0</v>
      </c>
      <c r="N302" s="564"/>
      <c r="O302" s="39">
        <f>IF(ISBLANK(N302), 0, LEN(N302) - LEN(SUBSTITUTE(N302, "-", "")) + 1)</f>
        <v>0</v>
      </c>
      <c r="P302" s="269"/>
      <c r="Q302" s="327"/>
      <c r="R302" s="327"/>
      <c r="S302" s="327"/>
      <c r="T302" s="329">
        <f>SUM(O302,Q302,S302)</f>
        <v>0</v>
      </c>
      <c r="U302" s="336">
        <f>IF(O302+Q302+S302&gt;2,1,0)</f>
        <v>0</v>
      </c>
      <c r="V302" s="39"/>
      <c r="W302" s="39"/>
      <c r="X302" s="28"/>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7"/>
    </row>
    <row r="303" spans="1:101" s="1" customFormat="1" ht="24">
      <c r="A303" s="361" t="s">
        <v>612</v>
      </c>
      <c r="B303" s="13" t="s">
        <v>23</v>
      </c>
      <c r="C303" s="3" t="s">
        <v>24</v>
      </c>
      <c r="D303" s="4" t="s">
        <v>546</v>
      </c>
      <c r="E303" s="288" t="s">
        <v>26</v>
      </c>
      <c r="F303" s="146" t="s">
        <v>27</v>
      </c>
      <c r="G303" s="255" t="s">
        <v>613</v>
      </c>
      <c r="H303" s="255" t="s">
        <v>140</v>
      </c>
      <c r="I303" s="146" t="s">
        <v>614</v>
      </c>
      <c r="J303" s="211" t="s">
        <v>615</v>
      </c>
      <c r="K303" s="211"/>
      <c r="L303" s="211"/>
      <c r="M303" s="472" t="b">
        <v>0</v>
      </c>
      <c r="N303" s="565">
        <v>46106</v>
      </c>
      <c r="O303" s="39">
        <f>IF(ISBLANK(N303), 0, LEN(N303) - LEN(SUBSTITUTE(N303, "-", "")) + 1)</f>
        <v>1</v>
      </c>
      <c r="P303" s="269"/>
      <c r="Q303" s="329"/>
      <c r="R303" s="329"/>
      <c r="S303" s="329"/>
      <c r="T303" s="329">
        <f>SUM(O303,Q303,S303)</f>
        <v>1</v>
      </c>
      <c r="U303" s="336">
        <f>IF(O303+Q303+S303&gt;2,1,0)</f>
        <v>0</v>
      </c>
      <c r="V303" s="39"/>
      <c r="W303" s="39"/>
      <c r="X303" s="211"/>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17"/>
    </row>
    <row r="304" spans="1:101" s="1" customFormat="1">
      <c r="A304" s="361" t="s">
        <v>616</v>
      </c>
      <c r="B304" s="13" t="s">
        <v>23</v>
      </c>
      <c r="C304" s="3" t="s">
        <v>24</v>
      </c>
      <c r="D304" s="4" t="s">
        <v>546</v>
      </c>
      <c r="E304" s="15" t="s">
        <v>33</v>
      </c>
      <c r="F304" s="50" t="s">
        <v>49</v>
      </c>
      <c r="G304" s="255" t="s">
        <v>603</v>
      </c>
      <c r="H304" s="255" t="s">
        <v>140</v>
      </c>
      <c r="I304" s="146" t="s">
        <v>604</v>
      </c>
      <c r="J304" s="28" t="s">
        <v>605</v>
      </c>
      <c r="K304" s="28"/>
      <c r="L304" s="28"/>
      <c r="M304" s="472" t="b">
        <v>0</v>
      </c>
      <c r="N304" s="565">
        <v>46106</v>
      </c>
      <c r="O304" s="39">
        <f>IF(ISBLANK(N304), 0, LEN(N304) - LEN(SUBSTITUTE(N304, "-", "")) + 1)</f>
        <v>1</v>
      </c>
      <c r="P304" s="270"/>
      <c r="Q304" s="329"/>
      <c r="R304" s="329"/>
      <c r="S304" s="329"/>
      <c r="T304" s="329">
        <f>SUM(O304,Q304,S304)</f>
        <v>1</v>
      </c>
      <c r="U304" s="336">
        <f>IF(O304+Q304+S304&gt;2,1,0)</f>
        <v>0</v>
      </c>
      <c r="V304" s="39"/>
      <c r="W304" s="39"/>
      <c r="X304" s="28"/>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17"/>
    </row>
    <row r="305" spans="1:101" s="1" customFormat="1">
      <c r="A305" s="361" t="s">
        <v>617</v>
      </c>
      <c r="B305" s="13" t="s">
        <v>23</v>
      </c>
      <c r="C305" s="3" t="s">
        <v>24</v>
      </c>
      <c r="D305" s="4" t="s">
        <v>546</v>
      </c>
      <c r="E305" s="15" t="s">
        <v>33</v>
      </c>
      <c r="F305" s="50" t="s">
        <v>49</v>
      </c>
      <c r="G305" s="255" t="s">
        <v>603</v>
      </c>
      <c r="H305" s="255" t="s">
        <v>140</v>
      </c>
      <c r="I305" s="146" t="s">
        <v>607</v>
      </c>
      <c r="J305" s="28" t="s">
        <v>605</v>
      </c>
      <c r="K305" s="28"/>
      <c r="L305" s="28"/>
      <c r="M305" s="472" t="b">
        <v>0</v>
      </c>
      <c r="N305" s="565">
        <v>46106</v>
      </c>
      <c r="O305" s="39">
        <f>IF(ISBLANK(N305), 0, LEN(N305) - LEN(SUBSTITUTE(N305, "-", "")) + 1)</f>
        <v>1</v>
      </c>
      <c r="P305" s="270"/>
      <c r="Q305" s="329"/>
      <c r="R305" s="329"/>
      <c r="S305" s="329"/>
      <c r="T305" s="329">
        <f>SUM(O305,Q305,S305)</f>
        <v>1</v>
      </c>
      <c r="U305" s="336">
        <f>IF(O305+Q305+S305&gt;2,1,0)</f>
        <v>0</v>
      </c>
      <c r="V305" s="39"/>
      <c r="W305" s="39"/>
      <c r="X305" s="28"/>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17"/>
    </row>
    <row r="306" spans="1:101" s="1" customFormat="1">
      <c r="A306" s="361" t="s">
        <v>618</v>
      </c>
      <c r="B306" s="13" t="s">
        <v>23</v>
      </c>
      <c r="C306" s="3" t="s">
        <v>24</v>
      </c>
      <c r="D306" s="4" t="s">
        <v>546</v>
      </c>
      <c r="E306" s="15" t="s">
        <v>33</v>
      </c>
      <c r="F306" s="50" t="s">
        <v>49</v>
      </c>
      <c r="G306" s="255" t="s">
        <v>603</v>
      </c>
      <c r="H306" s="255" t="s">
        <v>140</v>
      </c>
      <c r="I306" s="146" t="s">
        <v>609</v>
      </c>
      <c r="J306" s="28" t="s">
        <v>605</v>
      </c>
      <c r="K306" s="28"/>
      <c r="L306" s="28"/>
      <c r="M306" s="472" t="b">
        <v>0</v>
      </c>
      <c r="N306" s="565">
        <v>46106</v>
      </c>
      <c r="O306" s="39">
        <f>IF(ISBLANK(N306), 0, LEN(N306) - LEN(SUBSTITUTE(N306, "-", "")) + 1)</f>
        <v>1</v>
      </c>
      <c r="P306" s="270"/>
      <c r="Q306" s="329"/>
      <c r="R306" s="329"/>
      <c r="S306" s="329"/>
      <c r="T306" s="329">
        <f>SUM(O306,Q306,S306)</f>
        <v>1</v>
      </c>
      <c r="U306" s="336">
        <f>IF(O306+Q306+S306&gt;2,1,0)</f>
        <v>0</v>
      </c>
      <c r="V306" s="39"/>
      <c r="W306" s="39"/>
      <c r="X306" s="28"/>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7"/>
    </row>
    <row r="307" spans="1:101" s="1" customFormat="1" ht="36">
      <c r="A307" s="352" t="s">
        <v>619</v>
      </c>
      <c r="B307" s="13" t="s">
        <v>23</v>
      </c>
      <c r="C307" s="184" t="s">
        <v>24</v>
      </c>
      <c r="D307" s="184" t="s">
        <v>546</v>
      </c>
      <c r="E307" s="290" t="s">
        <v>33</v>
      </c>
      <c r="F307" s="211" t="s">
        <v>45</v>
      </c>
      <c r="G307" s="211" t="s">
        <v>620</v>
      </c>
      <c r="H307" s="39" t="s">
        <v>621</v>
      </c>
      <c r="I307" s="211" t="s">
        <v>622</v>
      </c>
      <c r="J307" s="211" t="s">
        <v>107</v>
      </c>
      <c r="K307" s="211"/>
      <c r="L307" s="211"/>
      <c r="M307" s="472" t="b">
        <v>0</v>
      </c>
      <c r="N307" s="565">
        <v>46076</v>
      </c>
      <c r="O307" s="39">
        <f>IF(ISBLANK(N307), 0, LEN(N307) - LEN(SUBSTITUTE(N307, "-", "")) + 1)</f>
        <v>1</v>
      </c>
      <c r="P307" s="312"/>
      <c r="Q307" s="327"/>
      <c r="R307" s="327"/>
      <c r="S307" s="327"/>
      <c r="T307" s="329">
        <f>SUM(O307,Q307,S307)</f>
        <v>1</v>
      </c>
      <c r="U307" s="336">
        <f>IF(O307+Q307+S307&gt;2,1,0)</f>
        <v>0</v>
      </c>
      <c r="V307" s="28"/>
      <c r="W307" s="28"/>
      <c r="X307" s="211"/>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7"/>
    </row>
    <row r="308" spans="1:101" s="1" customFormat="1" ht="24">
      <c r="A308" s="362" t="s">
        <v>623</v>
      </c>
      <c r="B308" s="13" t="s">
        <v>23</v>
      </c>
      <c r="C308" s="184" t="s">
        <v>43</v>
      </c>
      <c r="D308" s="184" t="s">
        <v>546</v>
      </c>
      <c r="E308" s="290" t="s">
        <v>33</v>
      </c>
      <c r="F308" s="211" t="s">
        <v>45</v>
      </c>
      <c r="G308" s="211" t="s">
        <v>620</v>
      </c>
      <c r="H308" s="39" t="s">
        <v>621</v>
      </c>
      <c r="I308" s="211" t="s">
        <v>624</v>
      </c>
      <c r="J308" s="211" t="s">
        <v>625</v>
      </c>
      <c r="K308" s="211"/>
      <c r="L308" s="211"/>
      <c r="M308" s="472" t="b">
        <v>0</v>
      </c>
      <c r="N308" s="565">
        <v>46077</v>
      </c>
      <c r="O308" s="39">
        <f>IF(ISBLANK(N308), 0, LEN(N308) - LEN(SUBSTITUTE(N308, "-", "")) + 1)</f>
        <v>1</v>
      </c>
      <c r="P308" s="312"/>
      <c r="Q308" s="327"/>
      <c r="R308" s="327"/>
      <c r="S308" s="327"/>
      <c r="T308" s="329">
        <f>SUM(O308,Q308,S308)</f>
        <v>1</v>
      </c>
      <c r="U308" s="336">
        <f>IF(O308+Q308+S308&gt;2,1,0)</f>
        <v>0</v>
      </c>
      <c r="V308" s="28"/>
      <c r="W308" s="28"/>
      <c r="X308" s="211"/>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7"/>
    </row>
    <row r="309" spans="1:101" s="1" customFormat="1">
      <c r="A309" s="353" t="s">
        <v>626</v>
      </c>
      <c r="B309" s="13" t="s">
        <v>23</v>
      </c>
      <c r="C309" s="13" t="s">
        <v>43</v>
      </c>
      <c r="D309" s="13" t="s">
        <v>546</v>
      </c>
      <c r="E309" s="15" t="s">
        <v>26</v>
      </c>
      <c r="F309" s="50" t="s">
        <v>627</v>
      </c>
      <c r="G309" s="39" t="s">
        <v>628</v>
      </c>
      <c r="H309" s="39" t="s">
        <v>629</v>
      </c>
      <c r="I309" s="50" t="s">
        <v>630</v>
      </c>
      <c r="J309" s="50"/>
      <c r="K309" s="50"/>
      <c r="L309" s="50"/>
      <c r="M309" s="472" t="b">
        <v>0</v>
      </c>
      <c r="N309" s="92"/>
      <c r="O309" s="39">
        <f>IF(ISBLANK(N310), 0, LEN(N310) - LEN(SUBSTITUTE(N310, "-", "")) + 1)</f>
        <v>1</v>
      </c>
      <c r="P309" s="269"/>
      <c r="Q309" s="327"/>
      <c r="R309" s="327"/>
      <c r="S309" s="327"/>
      <c r="T309" s="329">
        <f>SUM(O309,Q309,S309)</f>
        <v>1</v>
      </c>
      <c r="U309" s="336">
        <f>IF(O309+Q309+S309&gt;2,1,0)</f>
        <v>0</v>
      </c>
      <c r="V309" s="39"/>
      <c r="W309" s="39"/>
      <c r="X309" s="50"/>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7"/>
    </row>
    <row r="310" spans="1:101" s="1" customFormat="1">
      <c r="A310" s="353" t="s">
        <v>631</v>
      </c>
      <c r="B310" s="13" t="s">
        <v>23</v>
      </c>
      <c r="C310" s="13" t="s">
        <v>24</v>
      </c>
      <c r="D310" s="13" t="s">
        <v>546</v>
      </c>
      <c r="E310" s="15" t="s">
        <v>26</v>
      </c>
      <c r="F310" s="50" t="s">
        <v>27</v>
      </c>
      <c r="G310" s="39" t="s">
        <v>628</v>
      </c>
      <c r="H310" s="39" t="s">
        <v>629</v>
      </c>
      <c r="I310" s="50" t="s">
        <v>632</v>
      </c>
      <c r="J310" s="28" t="s">
        <v>552</v>
      </c>
      <c r="K310" s="28"/>
      <c r="L310" s="28"/>
      <c r="M310" s="472" t="b">
        <v>0</v>
      </c>
      <c r="N310" s="565">
        <v>46106</v>
      </c>
      <c r="O310" s="39">
        <f>IF(ISBLANK(N311), 0, LEN(N311) - LEN(SUBSTITUTE(N311, "-", "")) + 1)</f>
        <v>1</v>
      </c>
      <c r="P310" s="312"/>
      <c r="Q310" s="329"/>
      <c r="R310" s="329"/>
      <c r="S310" s="329"/>
      <c r="T310" s="329">
        <f>SUM(O310,Q310,S310)</f>
        <v>1</v>
      </c>
      <c r="U310" s="336">
        <f>IF(O310+Q310+S310&gt;2,1,0)</f>
        <v>0</v>
      </c>
      <c r="V310" s="39"/>
      <c r="W310" s="39"/>
      <c r="X310" s="28"/>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7"/>
    </row>
    <row r="311" spans="1:101" s="1" customFormat="1" ht="36">
      <c r="A311" s="352" t="s">
        <v>633</v>
      </c>
      <c r="B311" s="13" t="s">
        <v>23</v>
      </c>
      <c r="C311" s="184" t="s">
        <v>43</v>
      </c>
      <c r="D311" s="184" t="s">
        <v>634</v>
      </c>
      <c r="E311" s="290" t="s">
        <v>33</v>
      </c>
      <c r="F311" s="211" t="s">
        <v>635</v>
      </c>
      <c r="G311" s="211" t="s">
        <v>636</v>
      </c>
      <c r="H311" s="211" t="s">
        <v>637</v>
      </c>
      <c r="I311" s="211" t="s">
        <v>638</v>
      </c>
      <c r="J311" s="211" t="s">
        <v>31</v>
      </c>
      <c r="K311" s="211"/>
      <c r="L311" s="211"/>
      <c r="M311" s="472" t="b">
        <v>0</v>
      </c>
      <c r="N311" s="80">
        <v>46063</v>
      </c>
      <c r="O311" s="39">
        <f>IF(ISBLANK(N311), 0, LEN(N311) - LEN(SUBSTITUTE(N311, "-", "")) + 1)</f>
        <v>1</v>
      </c>
      <c r="P311" s="312"/>
      <c r="Q311" s="327"/>
      <c r="R311" s="327"/>
      <c r="S311" s="327"/>
      <c r="T311" s="329">
        <f>SUM(O311,Q311,S311)</f>
        <v>1</v>
      </c>
      <c r="U311" s="336">
        <f>IF(O311+Q311+S311&gt;2,1,0)</f>
        <v>0</v>
      </c>
      <c r="V311" s="28"/>
      <c r="W311" s="28"/>
      <c r="X311" s="211"/>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7"/>
    </row>
    <row r="312" spans="1:101" s="1" customFormat="1">
      <c r="A312" s="362" t="s">
        <v>639</v>
      </c>
      <c r="B312" s="398" t="s">
        <v>640</v>
      </c>
      <c r="C312" s="13" t="s">
        <v>111</v>
      </c>
      <c r="D312" s="13" t="s">
        <v>634</v>
      </c>
      <c r="E312" s="15" t="s">
        <v>33</v>
      </c>
      <c r="F312" s="309" t="s">
        <v>641</v>
      </c>
      <c r="G312" s="28" t="s">
        <v>642</v>
      </c>
      <c r="H312" s="39" t="s">
        <v>643</v>
      </c>
      <c r="I312" s="59" t="s">
        <v>644</v>
      </c>
      <c r="J312" s="59"/>
      <c r="K312" s="59"/>
      <c r="L312" s="59"/>
      <c r="M312" s="472" t="b">
        <v>0</v>
      </c>
      <c r="N312" s="81"/>
      <c r="O312" s="39">
        <f>IF(ISBLANK(N312), 0, LEN(N312) - LEN(SUBSTITUTE(N312, "-", "")) + 1)</f>
        <v>0</v>
      </c>
      <c r="P312" s="271"/>
      <c r="Q312" s="329"/>
      <c r="R312" s="329"/>
      <c r="S312" s="329"/>
      <c r="T312" s="329">
        <f>SUM(O312,Q312,S312)</f>
        <v>0</v>
      </c>
      <c r="U312" s="336">
        <f>IF(O312+Q312+S312&gt;2,1,0)</f>
        <v>0</v>
      </c>
      <c r="V312" s="28"/>
      <c r="W312" s="28"/>
      <c r="X312" s="59"/>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s="30"/>
    </row>
    <row r="313" spans="1:101" s="1" customFormat="1">
      <c r="A313" s="362" t="s">
        <v>645</v>
      </c>
      <c r="B313" s="398" t="s">
        <v>640</v>
      </c>
      <c r="C313" s="13" t="s">
        <v>111</v>
      </c>
      <c r="D313" s="13" t="s">
        <v>634</v>
      </c>
      <c r="E313" s="15" t="s">
        <v>33</v>
      </c>
      <c r="F313" s="309" t="s">
        <v>641</v>
      </c>
      <c r="G313" s="28" t="s">
        <v>642</v>
      </c>
      <c r="H313" s="39" t="s">
        <v>643</v>
      </c>
      <c r="I313" s="59" t="s">
        <v>646</v>
      </c>
      <c r="J313" s="59"/>
      <c r="K313" s="59"/>
      <c r="L313" s="59"/>
      <c r="M313" s="472" t="b">
        <v>0</v>
      </c>
      <c r="N313" s="81"/>
      <c r="O313" s="39">
        <f>IF(ISBLANK(N313), 0, LEN(N313) - LEN(SUBSTITUTE(N313, "-", "")) + 1)</f>
        <v>0</v>
      </c>
      <c r="P313" s="271"/>
      <c r="Q313" s="329"/>
      <c r="R313" s="329"/>
      <c r="S313" s="329"/>
      <c r="T313" s="329">
        <f>SUM(O313,Q313,S313)</f>
        <v>0</v>
      </c>
      <c r="U313" s="336">
        <f>IF(O313+Q313+S313&gt;2,1,0)</f>
        <v>0</v>
      </c>
      <c r="V313" s="28"/>
      <c r="W313" s="28"/>
      <c r="X313" s="59"/>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s="30"/>
    </row>
    <row r="314" spans="1:101" s="1" customFormat="1">
      <c r="A314" s="353" t="s">
        <v>647</v>
      </c>
      <c r="B314" s="13" t="s">
        <v>23</v>
      </c>
      <c r="C314" s="13" t="s">
        <v>24</v>
      </c>
      <c r="D314" s="13" t="s">
        <v>634</v>
      </c>
      <c r="E314" s="15" t="s">
        <v>26</v>
      </c>
      <c r="F314" s="50" t="s">
        <v>133</v>
      </c>
      <c r="G314" s="39" t="s">
        <v>648</v>
      </c>
      <c r="H314" s="39" t="s">
        <v>649</v>
      </c>
      <c r="I314" s="50" t="s">
        <v>650</v>
      </c>
      <c r="J314" s="50"/>
      <c r="K314" s="50"/>
      <c r="L314" s="50"/>
      <c r="M314" s="472" t="b">
        <v>0</v>
      </c>
      <c r="N314" s="565">
        <v>46027</v>
      </c>
      <c r="O314" s="39">
        <f>IF(ISBLANK(N314), 0, LEN(N314) - LEN(SUBSTITUTE(N314, "-", "")) + 1)</f>
        <v>1</v>
      </c>
      <c r="P314" s="269"/>
      <c r="Q314" s="329"/>
      <c r="R314" s="329"/>
      <c r="S314" s="329"/>
      <c r="T314" s="329">
        <f>SUM(O314,Q314,S314)</f>
        <v>1</v>
      </c>
      <c r="U314" s="336">
        <f>IF(O314+Q314+S314&gt;2,1,0)</f>
        <v>0</v>
      </c>
      <c r="V314" s="39"/>
      <c r="W314" s="39"/>
      <c r="X314" s="50"/>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7"/>
    </row>
    <row r="315" spans="1:101" s="1" customFormat="1">
      <c r="A315" s="353" t="s">
        <v>651</v>
      </c>
      <c r="B315" s="13" t="s">
        <v>23</v>
      </c>
      <c r="C315" s="13" t="s">
        <v>43</v>
      </c>
      <c r="D315" s="13" t="s">
        <v>634</v>
      </c>
      <c r="E315" s="15" t="s">
        <v>26</v>
      </c>
      <c r="F315" s="50" t="s">
        <v>652</v>
      </c>
      <c r="G315" s="39" t="s">
        <v>653</v>
      </c>
      <c r="H315" s="39" t="s">
        <v>654</v>
      </c>
      <c r="I315" s="50" t="s">
        <v>655</v>
      </c>
      <c r="J315" s="39" t="s">
        <v>654</v>
      </c>
      <c r="K315" s="50"/>
      <c r="L315" s="50"/>
      <c r="M315" s="472" t="b">
        <v>0</v>
      </c>
      <c r="N315" s="565" t="s">
        <v>656</v>
      </c>
      <c r="O315" s="39">
        <f>IF(ISBLANK(N315), 0, LEN(N315) - LEN(SUBSTITUTE(N315, "-", "")) + 1)</f>
        <v>3</v>
      </c>
      <c r="P315" s="269"/>
      <c r="Q315" s="329"/>
      <c r="R315" s="329"/>
      <c r="S315" s="329"/>
      <c r="T315" s="329">
        <f>SUM(O315,Q315,S315)</f>
        <v>3</v>
      </c>
      <c r="U315" s="336">
        <f>IF(O315+Q315+S315&gt;2,1,0)</f>
        <v>1</v>
      </c>
      <c r="V315" s="39"/>
      <c r="W315" s="238" t="s">
        <v>466</v>
      </c>
      <c r="X315" s="50"/>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7"/>
    </row>
    <row r="316" spans="1:101" s="1" customFormat="1">
      <c r="A316" s="354" t="s">
        <v>657</v>
      </c>
      <c r="B316" s="36" t="s">
        <v>23</v>
      </c>
      <c r="C316" s="326" t="s">
        <v>43</v>
      </c>
      <c r="D316" s="326" t="s">
        <v>634</v>
      </c>
      <c r="E316" s="322" t="s">
        <v>33</v>
      </c>
      <c r="F316" s="341" t="s">
        <v>658</v>
      </c>
      <c r="G316" s="323" t="s">
        <v>659</v>
      </c>
      <c r="H316" s="325" t="s">
        <v>660</v>
      </c>
      <c r="I316" s="181" t="s">
        <v>74</v>
      </c>
      <c r="J316" s="59"/>
      <c r="K316" s="59"/>
      <c r="L316" s="59"/>
      <c r="M316" s="59"/>
      <c r="N316" s="565">
        <v>46051</v>
      </c>
      <c r="O316" s="39">
        <f>IF(ISBLANK(N316), 0, LEN(N316) - LEN(SUBSTITUTE(N316, "-", "")) + 1)</f>
        <v>1</v>
      </c>
      <c r="P316" s="312"/>
      <c r="Q316" s="327"/>
      <c r="R316" s="327"/>
      <c r="S316" s="327"/>
      <c r="T316" s="329">
        <f>SUM(O316,Q316,S316)</f>
        <v>1</v>
      </c>
      <c r="U316" s="336">
        <f>IF(O316+Q316+S316&gt;2,1,0)</f>
        <v>0</v>
      </c>
      <c r="V316" s="28"/>
      <c r="W316" s="286" t="s">
        <v>496</v>
      </c>
      <c r="X316" s="59"/>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s="30"/>
    </row>
    <row r="317" spans="1:101" s="1" customFormat="1">
      <c r="A317" s="353" t="s">
        <v>661</v>
      </c>
      <c r="B317" s="13" t="s">
        <v>23</v>
      </c>
      <c r="C317" s="13" t="s">
        <v>43</v>
      </c>
      <c r="D317" s="13" t="s">
        <v>634</v>
      </c>
      <c r="E317" s="15" t="s">
        <v>33</v>
      </c>
      <c r="F317" s="50" t="s">
        <v>34</v>
      </c>
      <c r="G317" s="39" t="s">
        <v>662</v>
      </c>
      <c r="H317" s="39" t="s">
        <v>663</v>
      </c>
      <c r="I317" s="50"/>
      <c r="J317" s="28" t="s">
        <v>664</v>
      </c>
      <c r="K317" s="50"/>
      <c r="L317" s="50"/>
      <c r="M317" s="472" t="b">
        <v>0</v>
      </c>
      <c r="N317" s="565">
        <v>46051</v>
      </c>
      <c r="O317" s="39">
        <f>IF(ISBLANK(N317), 0, LEN(N317) - LEN(SUBSTITUTE(N317, "-", "")) + 1)</f>
        <v>1</v>
      </c>
      <c r="P317" s="312"/>
      <c r="Q317" s="329"/>
      <c r="R317" s="329"/>
      <c r="S317" s="329"/>
      <c r="T317" s="329">
        <f>SUM(O317,Q317,S317)</f>
        <v>1</v>
      </c>
      <c r="U317" s="336">
        <f>IF(O317+Q317+S317&gt;2,1,0)</f>
        <v>0</v>
      </c>
      <c r="V317" s="39"/>
      <c r="W317" s="39"/>
      <c r="X317" s="50"/>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c r="CP317" s="12"/>
      <c r="CQ317" s="12"/>
      <c r="CR317" s="12"/>
      <c r="CS317" s="12"/>
      <c r="CT317" s="12"/>
      <c r="CU317" s="12"/>
      <c r="CV317" s="12"/>
      <c r="CW317" s="17"/>
    </row>
    <row r="318" spans="1:101" s="1" customFormat="1" ht="24">
      <c r="A318" s="352" t="s">
        <v>665</v>
      </c>
      <c r="B318" s="14" t="s">
        <v>666</v>
      </c>
      <c r="C318" s="184" t="s">
        <v>43</v>
      </c>
      <c r="D318" s="184" t="s">
        <v>634</v>
      </c>
      <c r="E318" s="290" t="s">
        <v>33</v>
      </c>
      <c r="F318" s="211" t="s">
        <v>635</v>
      </c>
      <c r="G318" s="211" t="s">
        <v>667</v>
      </c>
      <c r="H318" s="211" t="s">
        <v>668</v>
      </c>
      <c r="I318" s="211" t="s">
        <v>669</v>
      </c>
      <c r="J318" s="211" t="s">
        <v>31</v>
      </c>
      <c r="K318" s="211"/>
      <c r="L318" s="211"/>
      <c r="M318" s="472" t="b">
        <v>0</v>
      </c>
      <c r="N318" s="81"/>
      <c r="O318" s="39">
        <f>IF(ISBLANK(N318), 0, LEN(N318) - LEN(SUBSTITUTE(N318, "-", "")) + 1)</f>
        <v>0</v>
      </c>
      <c r="P318" s="271"/>
      <c r="Q318" s="329"/>
      <c r="R318" s="329"/>
      <c r="S318" s="329"/>
      <c r="T318" s="329">
        <f>SUM(O318,Q318,S318)</f>
        <v>0</v>
      </c>
      <c r="U318" s="336">
        <f>IF(O318+Q318+S318&gt;2,1,0)</f>
        <v>0</v>
      </c>
      <c r="V318" s="28"/>
      <c r="W318" s="28"/>
      <c r="X318" s="211"/>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7"/>
    </row>
    <row r="319" spans="1:101" s="1" customFormat="1" ht="24">
      <c r="A319" s="352" t="s">
        <v>670</v>
      </c>
      <c r="B319" s="14" t="s">
        <v>666</v>
      </c>
      <c r="C319" s="184" t="s">
        <v>43</v>
      </c>
      <c r="D319" s="184" t="s">
        <v>634</v>
      </c>
      <c r="E319" s="290" t="s">
        <v>33</v>
      </c>
      <c r="F319" s="211" t="s">
        <v>635</v>
      </c>
      <c r="G319" s="211" t="s">
        <v>667</v>
      </c>
      <c r="H319" s="211" t="s">
        <v>668</v>
      </c>
      <c r="I319" s="211" t="s">
        <v>671</v>
      </c>
      <c r="J319" s="211" t="s">
        <v>31</v>
      </c>
      <c r="K319" s="211"/>
      <c r="L319" s="211"/>
      <c r="M319" s="472" t="b">
        <v>0</v>
      </c>
      <c r="N319" s="81"/>
      <c r="O319" s="39">
        <f>IF(ISBLANK(N319), 0, LEN(N319) - LEN(SUBSTITUTE(N319, "-", "")) + 1)</f>
        <v>0</v>
      </c>
      <c r="P319" s="271"/>
      <c r="Q319" s="329"/>
      <c r="R319" s="329"/>
      <c r="S319" s="329"/>
      <c r="T319" s="329">
        <f>SUM(O319,Q319,S319)</f>
        <v>0</v>
      </c>
      <c r="U319" s="336">
        <f>IF(O319+Q319+S319&gt;2,1,0)</f>
        <v>0</v>
      </c>
      <c r="V319" s="28"/>
      <c r="W319" s="28"/>
      <c r="X319" s="211"/>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c r="CO319" s="12"/>
      <c r="CP319" s="12"/>
      <c r="CQ319" s="12"/>
      <c r="CR319" s="12"/>
      <c r="CS319" s="12"/>
      <c r="CT319" s="12"/>
      <c r="CU319" s="12"/>
      <c r="CV319" s="12"/>
      <c r="CW319" s="17"/>
    </row>
    <row r="320" spans="1:101" s="1" customFormat="1" ht="24">
      <c r="A320" s="352" t="s">
        <v>672</v>
      </c>
      <c r="B320" s="14" t="s">
        <v>666</v>
      </c>
      <c r="C320" s="184" t="s">
        <v>43</v>
      </c>
      <c r="D320" s="184" t="s">
        <v>634</v>
      </c>
      <c r="E320" s="290" t="s">
        <v>33</v>
      </c>
      <c r="F320" s="211" t="s">
        <v>635</v>
      </c>
      <c r="G320" s="211" t="s">
        <v>667</v>
      </c>
      <c r="H320" s="211" t="s">
        <v>668</v>
      </c>
      <c r="I320" s="211" t="s">
        <v>673</v>
      </c>
      <c r="J320" s="211" t="s">
        <v>31</v>
      </c>
      <c r="K320" s="211"/>
      <c r="L320" s="211"/>
      <c r="M320" s="472" t="b">
        <v>0</v>
      </c>
      <c r="N320" s="81"/>
      <c r="O320" s="39">
        <f>IF(ISBLANK(N320), 0, LEN(N320) - LEN(SUBSTITUTE(N320, "-", "")) + 1)</f>
        <v>0</v>
      </c>
      <c r="P320" s="271"/>
      <c r="Q320" s="329"/>
      <c r="R320" s="329"/>
      <c r="S320" s="329"/>
      <c r="T320" s="329">
        <f>SUM(O320,Q320,S320)</f>
        <v>0</v>
      </c>
      <c r="U320" s="336">
        <f>IF(O320+Q320+S320&gt;2,1,0)</f>
        <v>0</v>
      </c>
      <c r="V320" s="28"/>
      <c r="W320" s="28"/>
      <c r="X320" s="211"/>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2"/>
      <c r="CO320" s="12"/>
      <c r="CP320" s="12"/>
      <c r="CQ320" s="12"/>
      <c r="CR320" s="12"/>
      <c r="CS320" s="12"/>
      <c r="CT320" s="12"/>
      <c r="CU320" s="12"/>
      <c r="CV320" s="12"/>
      <c r="CW320" s="17"/>
    </row>
    <row r="321" spans="1:101" s="1" customFormat="1" ht="24">
      <c r="A321" s="352" t="s">
        <v>674</v>
      </c>
      <c r="B321" s="14" t="s">
        <v>666</v>
      </c>
      <c r="C321" s="184" t="s">
        <v>43</v>
      </c>
      <c r="D321" s="184" t="s">
        <v>634</v>
      </c>
      <c r="E321" s="290" t="s">
        <v>33</v>
      </c>
      <c r="F321" s="211" t="s">
        <v>635</v>
      </c>
      <c r="G321" s="211" t="s">
        <v>667</v>
      </c>
      <c r="H321" s="211" t="s">
        <v>668</v>
      </c>
      <c r="I321" s="211" t="s">
        <v>675</v>
      </c>
      <c r="J321" s="211" t="s">
        <v>31</v>
      </c>
      <c r="K321" s="211"/>
      <c r="L321" s="211"/>
      <c r="M321" s="472" t="b">
        <v>0</v>
      </c>
      <c r="N321" s="81"/>
      <c r="O321" s="39">
        <f>IF(ISBLANK(N321), 0, LEN(N321) - LEN(SUBSTITUTE(N321, "-", "")) + 1)</f>
        <v>0</v>
      </c>
      <c r="P321" s="271"/>
      <c r="Q321" s="329"/>
      <c r="R321" s="329"/>
      <c r="S321" s="329"/>
      <c r="T321" s="329">
        <f>SUM(O321,Q321,S321)</f>
        <v>0</v>
      </c>
      <c r="U321" s="336">
        <f>IF(O321+Q321+S321&gt;2,1,0)</f>
        <v>0</v>
      </c>
      <c r="V321" s="28"/>
      <c r="W321" s="28"/>
      <c r="X321" s="211"/>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7"/>
    </row>
    <row r="322" spans="1:101" s="1" customFormat="1" ht="16.5">
      <c r="A322" s="352" t="s">
        <v>676</v>
      </c>
      <c r="B322" s="398" t="s">
        <v>640</v>
      </c>
      <c r="C322" s="184" t="s">
        <v>43</v>
      </c>
      <c r="D322" s="293" t="s">
        <v>634</v>
      </c>
      <c r="E322" s="290" t="s">
        <v>26</v>
      </c>
      <c r="F322" s="211" t="s">
        <v>27</v>
      </c>
      <c r="G322" s="211" t="s">
        <v>677</v>
      </c>
      <c r="H322" s="28" t="s">
        <v>668</v>
      </c>
      <c r="I322" s="28"/>
      <c r="J322" s="59"/>
      <c r="K322" s="59"/>
      <c r="L322" s="59"/>
      <c r="M322" s="472" t="b">
        <v>0</v>
      </c>
      <c r="N322" s="81"/>
      <c r="O322" s="39">
        <f>IF(ISBLANK(N322), 0, LEN(N322) - LEN(SUBSTITUTE(N322, "-", "")) + 1)</f>
        <v>0</v>
      </c>
      <c r="P322" s="271"/>
      <c r="Q322" s="329"/>
      <c r="R322" s="329"/>
      <c r="S322" s="329"/>
      <c r="T322" s="329">
        <f>SUM(O322,Q322,S322)</f>
        <v>0</v>
      </c>
      <c r="U322" s="336">
        <f>IF(O322+Q322+S322&gt;2,1,0)</f>
        <v>0</v>
      </c>
      <c r="V322" s="28"/>
      <c r="W322" s="28"/>
      <c r="X322" s="59"/>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7"/>
    </row>
    <row r="323" spans="1:101" s="1" customFormat="1" ht="24">
      <c r="A323" s="352" t="s">
        <v>678</v>
      </c>
      <c r="B323" s="14" t="s">
        <v>666</v>
      </c>
      <c r="C323" s="184" t="s">
        <v>24</v>
      </c>
      <c r="D323" s="184" t="s">
        <v>634</v>
      </c>
      <c r="E323" s="290" t="s">
        <v>33</v>
      </c>
      <c r="F323" s="211" t="s">
        <v>31</v>
      </c>
      <c r="G323" s="211" t="s">
        <v>667</v>
      </c>
      <c r="H323" s="211" t="s">
        <v>668</v>
      </c>
      <c r="I323" s="211" t="s">
        <v>679</v>
      </c>
      <c r="J323" s="211" t="s">
        <v>31</v>
      </c>
      <c r="K323" s="211"/>
      <c r="L323" s="211"/>
      <c r="M323" s="472" t="b">
        <v>0</v>
      </c>
      <c r="N323" s="81"/>
      <c r="O323" s="39">
        <f>IF(ISBLANK(N323), 0, LEN(N323) - LEN(SUBSTITUTE(N323, "-", "")) + 1)</f>
        <v>0</v>
      </c>
      <c r="P323" s="271"/>
      <c r="Q323" s="327"/>
      <c r="R323" s="327"/>
      <c r="S323" s="327"/>
      <c r="T323" s="329">
        <f>SUM(O323,Q323,S323)</f>
        <v>0</v>
      </c>
      <c r="U323" s="336">
        <f>IF(O323+Q323+S323&gt;2,1,0)</f>
        <v>0</v>
      </c>
      <c r="V323" s="28"/>
      <c r="W323" s="28"/>
      <c r="X323" s="211"/>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7"/>
    </row>
    <row r="324" spans="1:101" s="1" customFormat="1" ht="24">
      <c r="A324" s="352" t="s">
        <v>680</v>
      </c>
      <c r="B324" s="14" t="s">
        <v>666</v>
      </c>
      <c r="C324" s="184" t="s">
        <v>24</v>
      </c>
      <c r="D324" s="184" t="s">
        <v>634</v>
      </c>
      <c r="E324" s="290" t="s">
        <v>33</v>
      </c>
      <c r="F324" s="211" t="s">
        <v>635</v>
      </c>
      <c r="G324" s="211" t="s">
        <v>667</v>
      </c>
      <c r="H324" s="211" t="s">
        <v>668</v>
      </c>
      <c r="I324" s="211" t="s">
        <v>681</v>
      </c>
      <c r="J324" s="211" t="s">
        <v>31</v>
      </c>
      <c r="K324" s="211"/>
      <c r="L324" s="211"/>
      <c r="M324" s="472" t="b">
        <v>0</v>
      </c>
      <c r="N324" s="81"/>
      <c r="O324" s="39">
        <f>IF(ISBLANK(N324), 0, LEN(N324) - LEN(SUBSTITUTE(N324, "-", "")) + 1)</f>
        <v>0</v>
      </c>
      <c r="P324" s="312"/>
      <c r="Q324" s="327"/>
      <c r="R324" s="327"/>
      <c r="S324" s="327"/>
      <c r="T324" s="329">
        <f>SUM(O324,Q324,S324)</f>
        <v>0</v>
      </c>
      <c r="U324" s="336">
        <f>IF(O324+Q324+S324&gt;2,1,0)</f>
        <v>0</v>
      </c>
      <c r="V324" s="28"/>
      <c r="W324" s="28"/>
      <c r="X324" s="211"/>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c r="CO324" s="12"/>
      <c r="CP324" s="12"/>
      <c r="CQ324" s="12"/>
      <c r="CR324" s="12"/>
      <c r="CS324" s="12"/>
      <c r="CT324" s="12"/>
      <c r="CU324" s="12"/>
      <c r="CV324" s="12"/>
      <c r="CW324" s="17"/>
    </row>
    <row r="325" spans="1:101" s="1" customFormat="1" ht="24">
      <c r="A325" s="352" t="s">
        <v>682</v>
      </c>
      <c r="B325" s="14" t="s">
        <v>666</v>
      </c>
      <c r="C325" s="184" t="s">
        <v>24</v>
      </c>
      <c r="D325" s="184" t="s">
        <v>634</v>
      </c>
      <c r="E325" s="290" t="s">
        <v>33</v>
      </c>
      <c r="F325" s="211" t="s">
        <v>635</v>
      </c>
      <c r="G325" s="211" t="s">
        <v>667</v>
      </c>
      <c r="H325" s="211" t="s">
        <v>668</v>
      </c>
      <c r="I325" s="211" t="s">
        <v>683</v>
      </c>
      <c r="J325" s="211" t="s">
        <v>31</v>
      </c>
      <c r="K325" s="211"/>
      <c r="L325" s="211"/>
      <c r="M325" s="472" t="b">
        <v>0</v>
      </c>
      <c r="N325" s="80"/>
      <c r="O325" s="39">
        <f>IF(ISBLANK(N325), 0, LEN(N325) - LEN(SUBSTITUTE(N325, "-", "")) + 1)</f>
        <v>0</v>
      </c>
      <c r="P325" s="312"/>
      <c r="Q325" s="327"/>
      <c r="R325" s="327"/>
      <c r="S325" s="327"/>
      <c r="T325" s="329">
        <f>SUM(O325,Q325,S325)</f>
        <v>0</v>
      </c>
      <c r="U325" s="336">
        <f>IF(O325+Q325+S325&gt;2,1,0)</f>
        <v>0</v>
      </c>
      <c r="V325" s="28"/>
      <c r="W325" s="28"/>
      <c r="X325" s="211"/>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c r="CO325" s="12"/>
      <c r="CP325" s="12"/>
      <c r="CQ325" s="12"/>
      <c r="CR325" s="12"/>
      <c r="CS325" s="12"/>
      <c r="CT325" s="12"/>
      <c r="CU325" s="12"/>
      <c r="CV325" s="12"/>
      <c r="CW325" s="17"/>
    </row>
    <row r="326" spans="1:101" s="1" customFormat="1" ht="24">
      <c r="A326" s="352" t="s">
        <v>684</v>
      </c>
      <c r="B326" s="14" t="s">
        <v>666</v>
      </c>
      <c r="C326" s="184" t="s">
        <v>24</v>
      </c>
      <c r="D326" s="184" t="s">
        <v>634</v>
      </c>
      <c r="E326" s="290" t="s">
        <v>33</v>
      </c>
      <c r="F326" s="211" t="s">
        <v>635</v>
      </c>
      <c r="G326" s="211" t="s">
        <v>667</v>
      </c>
      <c r="H326" s="211" t="s">
        <v>668</v>
      </c>
      <c r="I326" s="211" t="s">
        <v>685</v>
      </c>
      <c r="J326" s="211" t="s">
        <v>31</v>
      </c>
      <c r="K326" s="211"/>
      <c r="L326" s="211"/>
      <c r="M326" s="472" t="b">
        <v>0</v>
      </c>
      <c r="N326" s="81"/>
      <c r="O326" s="39">
        <f>IF(ISBLANK(N326), 0, LEN(N326) - LEN(SUBSTITUTE(N326, "-", "")) + 1)</f>
        <v>0</v>
      </c>
      <c r="P326" s="270"/>
      <c r="Q326" s="327"/>
      <c r="R326" s="327"/>
      <c r="S326" s="327"/>
      <c r="T326" s="329">
        <f>SUM(O326,Q326,S326)</f>
        <v>0</v>
      </c>
      <c r="U326" s="336">
        <f>IF(O326+Q326+S326&gt;2,1,0)</f>
        <v>0</v>
      </c>
      <c r="V326" s="28"/>
      <c r="W326" s="28"/>
      <c r="X326" s="211"/>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7"/>
    </row>
    <row r="327" spans="1:101" s="1" customFormat="1" ht="24">
      <c r="A327" s="361" t="s">
        <v>686</v>
      </c>
      <c r="B327" s="13" t="s">
        <v>687</v>
      </c>
      <c r="C327" s="184" t="s">
        <v>111</v>
      </c>
      <c r="D327" s="184" t="s">
        <v>634</v>
      </c>
      <c r="E327" s="290" t="s">
        <v>26</v>
      </c>
      <c r="F327" s="211" t="s">
        <v>27</v>
      </c>
      <c r="G327" s="28" t="s">
        <v>688</v>
      </c>
      <c r="H327" s="28" t="s">
        <v>689</v>
      </c>
      <c r="I327" s="59" t="s">
        <v>690</v>
      </c>
      <c r="K327" s="199" t="s">
        <v>691</v>
      </c>
      <c r="L327" s="199"/>
      <c r="M327" s="472" t="b">
        <v>0</v>
      </c>
      <c r="N327" s="565">
        <v>46049</v>
      </c>
      <c r="O327" s="39">
        <f>IF(ISBLANK(N327), 0, LEN(N327) - LEN(SUBSTITUTE(N327, "-", "")) + 1)</f>
        <v>1</v>
      </c>
      <c r="P327" s="271"/>
      <c r="Q327" s="327"/>
      <c r="R327" s="327"/>
      <c r="S327" s="327"/>
      <c r="T327" s="329">
        <f>SUM(O327,Q327,S327)</f>
        <v>1</v>
      </c>
      <c r="U327" s="336">
        <f>IF(O327+Q327+S327&gt;2,1,0)</f>
        <v>0</v>
      </c>
      <c r="V327" s="28"/>
      <c r="W327" s="28"/>
      <c r="X327" s="199"/>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s="30"/>
    </row>
    <row r="328" spans="1:101" s="1" customFormat="1" ht="24">
      <c r="A328" s="352" t="s">
        <v>692</v>
      </c>
      <c r="B328" s="13" t="s">
        <v>23</v>
      </c>
      <c r="C328" s="184" t="s">
        <v>43</v>
      </c>
      <c r="D328" s="184" t="s">
        <v>634</v>
      </c>
      <c r="E328" s="290" t="s">
        <v>26</v>
      </c>
      <c r="F328" s="211" t="s">
        <v>27</v>
      </c>
      <c r="G328" s="211" t="s">
        <v>693</v>
      </c>
      <c r="H328" s="39" t="s">
        <v>694</v>
      </c>
      <c r="I328" s="28" t="s">
        <v>695</v>
      </c>
      <c r="J328" s="39" t="s">
        <v>31</v>
      </c>
      <c r="K328" s="39"/>
      <c r="L328" s="39"/>
      <c r="M328" s="472" t="b">
        <v>0</v>
      </c>
      <c r="N328" s="565">
        <v>46049</v>
      </c>
      <c r="O328" s="39">
        <f>IF(ISBLANK(N328), 0, LEN(N328) - LEN(SUBSTITUTE(N328, "-", "")) + 1)</f>
        <v>1</v>
      </c>
      <c r="P328" s="312"/>
      <c r="Q328" s="327"/>
      <c r="R328" s="327"/>
      <c r="S328" s="327"/>
      <c r="T328" s="329">
        <f>SUM(O328,Q328,S328)</f>
        <v>1</v>
      </c>
      <c r="U328" s="336">
        <f>IF(O328+Q328+S328&gt;2,1,0)</f>
        <v>0</v>
      </c>
      <c r="V328" s="28"/>
      <c r="W328" s="28"/>
      <c r="X328" s="39"/>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7"/>
    </row>
    <row r="329" spans="1:101" s="1" customFormat="1">
      <c r="A329" s="353" t="s">
        <v>696</v>
      </c>
      <c r="B329" s="13" t="s">
        <v>23</v>
      </c>
      <c r="C329" s="13" t="s">
        <v>43</v>
      </c>
      <c r="D329" s="13" t="s">
        <v>634</v>
      </c>
      <c r="E329" s="15" t="s">
        <v>26</v>
      </c>
      <c r="F329" s="50" t="s">
        <v>86</v>
      </c>
      <c r="G329" s="39" t="s">
        <v>697</v>
      </c>
      <c r="H329" s="39" t="s">
        <v>694</v>
      </c>
      <c r="I329" s="50" t="s">
        <v>698</v>
      </c>
      <c r="J329" s="50"/>
      <c r="K329" s="50"/>
      <c r="L329" s="50"/>
      <c r="M329" s="472" t="b">
        <v>0</v>
      </c>
      <c r="N329" s="565">
        <v>46049</v>
      </c>
      <c r="O329" s="39">
        <f>IF(ISBLANK(N329), 0, LEN(N329) - LEN(SUBSTITUTE(N329, "-", "")) + 1)</f>
        <v>1</v>
      </c>
      <c r="P329" s="312"/>
      <c r="Q329" s="329"/>
      <c r="R329" s="329"/>
      <c r="S329" s="329"/>
      <c r="T329" s="329">
        <f>SUM(O329,Q329,S329)</f>
        <v>1</v>
      </c>
      <c r="U329" s="336">
        <f>IF(O329+Q329+S329&gt;2,1,0)</f>
        <v>0</v>
      </c>
      <c r="V329" s="39"/>
      <c r="W329" s="39"/>
      <c r="X329" s="50"/>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c r="CA329" s="12"/>
      <c r="CB329" s="12"/>
      <c r="CC329" s="12"/>
      <c r="CD329" s="12"/>
      <c r="CE329" s="12"/>
      <c r="CF329" s="12"/>
      <c r="CG329" s="12"/>
      <c r="CH329" s="12"/>
      <c r="CI329" s="12"/>
      <c r="CJ329" s="12"/>
      <c r="CK329" s="12"/>
      <c r="CL329" s="12"/>
      <c r="CM329" s="12"/>
      <c r="CN329" s="12"/>
      <c r="CO329" s="12"/>
      <c r="CP329" s="12"/>
      <c r="CQ329" s="12"/>
      <c r="CR329" s="12"/>
      <c r="CS329" s="12"/>
      <c r="CT329" s="12"/>
      <c r="CU329" s="12"/>
      <c r="CV329" s="12"/>
      <c r="CW329" s="17"/>
    </row>
    <row r="330" spans="1:101" s="1" customFormat="1">
      <c r="A330" s="353" t="s">
        <v>699</v>
      </c>
      <c r="B330" s="13" t="s">
        <v>23</v>
      </c>
      <c r="C330" s="13" t="s">
        <v>43</v>
      </c>
      <c r="D330" s="13" t="s">
        <v>634</v>
      </c>
      <c r="E330" s="15" t="s">
        <v>26</v>
      </c>
      <c r="F330" s="50" t="s">
        <v>86</v>
      </c>
      <c r="G330" s="39" t="s">
        <v>697</v>
      </c>
      <c r="H330" s="39" t="s">
        <v>694</v>
      </c>
      <c r="I330" s="50" t="s">
        <v>700</v>
      </c>
      <c r="J330" s="50"/>
      <c r="K330" s="50"/>
      <c r="L330" s="50"/>
      <c r="M330" s="472" t="b">
        <v>0</v>
      </c>
      <c r="N330" s="565">
        <v>46049</v>
      </c>
      <c r="O330" s="39">
        <f>IF(ISBLANK(N330), 0, LEN(N330) - LEN(SUBSTITUTE(N330, "-", "")) + 1)</f>
        <v>1</v>
      </c>
      <c r="P330" s="312"/>
      <c r="Q330" s="329"/>
      <c r="R330" s="329"/>
      <c r="S330" s="329"/>
      <c r="T330" s="329">
        <f>SUM(O330,Q330,S330)</f>
        <v>1</v>
      </c>
      <c r="U330" s="336">
        <f>IF(O330+Q330+S330&gt;2,1,0)</f>
        <v>0</v>
      </c>
      <c r="V330" s="39"/>
      <c r="W330" s="39"/>
      <c r="X330" s="5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90"/>
      <c r="CF330" s="90"/>
      <c r="CG330" s="90"/>
      <c r="CH330" s="90"/>
      <c r="CI330" s="90"/>
      <c r="CJ330" s="90"/>
      <c r="CK330" s="90"/>
      <c r="CL330" s="90"/>
      <c r="CM330" s="90"/>
      <c r="CN330" s="90"/>
      <c r="CO330" s="90"/>
      <c r="CP330" s="90"/>
      <c r="CQ330" s="90"/>
      <c r="CR330" s="90"/>
      <c r="CS330" s="90"/>
      <c r="CT330" s="90"/>
      <c r="CU330" s="90"/>
      <c r="CV330" s="90"/>
      <c r="CW330" s="91"/>
    </row>
    <row r="331" spans="1:101" s="1" customFormat="1">
      <c r="A331" s="353" t="s">
        <v>701</v>
      </c>
      <c r="B331" s="13" t="s">
        <v>23</v>
      </c>
      <c r="C331" s="13" t="s">
        <v>43</v>
      </c>
      <c r="D331" s="13" t="s">
        <v>634</v>
      </c>
      <c r="E331" s="15" t="s">
        <v>26</v>
      </c>
      <c r="F331" s="50" t="s">
        <v>133</v>
      </c>
      <c r="G331" s="39" t="s">
        <v>697</v>
      </c>
      <c r="H331" s="39" t="s">
        <v>694</v>
      </c>
      <c r="I331" s="50" t="s">
        <v>702</v>
      </c>
      <c r="J331" s="50"/>
      <c r="K331" s="50"/>
      <c r="L331" s="50"/>
      <c r="M331" s="472" t="b">
        <v>0</v>
      </c>
      <c r="N331" s="565">
        <v>46049</v>
      </c>
      <c r="O331" s="39">
        <f>IF(ISBLANK(N331), 0, LEN(N331) - LEN(SUBSTITUTE(N331, "-", "")) + 1)</f>
        <v>1</v>
      </c>
      <c r="P331" s="269"/>
      <c r="Q331" s="329"/>
      <c r="R331" s="329"/>
      <c r="S331" s="329"/>
      <c r="T331" s="329">
        <f>SUM(O331,Q331,S331)</f>
        <v>1</v>
      </c>
      <c r="U331" s="336">
        <f>IF(O331+Q331+S331&gt;2,1,0)</f>
        <v>0</v>
      </c>
      <c r="V331" s="39"/>
      <c r="W331" s="39"/>
      <c r="X331" s="50"/>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7"/>
    </row>
    <row r="332" spans="1:101" s="1" customFormat="1">
      <c r="A332" s="353" t="s">
        <v>703</v>
      </c>
      <c r="B332" s="13" t="s">
        <v>23</v>
      </c>
      <c r="C332" s="13" t="s">
        <v>43</v>
      </c>
      <c r="D332" s="13" t="s">
        <v>634</v>
      </c>
      <c r="E332" s="15" t="s">
        <v>26</v>
      </c>
      <c r="F332" s="50" t="s">
        <v>27</v>
      </c>
      <c r="G332" s="39" t="s">
        <v>693</v>
      </c>
      <c r="H332" s="39" t="s">
        <v>694</v>
      </c>
      <c r="I332" s="50" t="s">
        <v>704</v>
      </c>
      <c r="K332" s="308" t="s">
        <v>705</v>
      </c>
      <c r="L332" s="308"/>
      <c r="M332" s="472" t="b">
        <v>0</v>
      </c>
      <c r="N332" s="565">
        <v>46048</v>
      </c>
      <c r="O332" s="39">
        <f>IF(ISBLANK(N332), 0, LEN(N332) - LEN(SUBSTITUTE(N332, "-", "")) + 1)</f>
        <v>1</v>
      </c>
      <c r="P332" s="269"/>
      <c r="Q332" s="329"/>
      <c r="R332" s="329"/>
      <c r="S332" s="329"/>
      <c r="T332" s="329">
        <f>SUM(O332,Q332,S332)</f>
        <v>1</v>
      </c>
      <c r="U332" s="336">
        <f>IF(O332+Q332+S332&gt;2,1,0)</f>
        <v>0</v>
      </c>
      <c r="V332" s="39"/>
      <c r="W332" s="39"/>
      <c r="X332" s="308"/>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c r="CE332" s="12"/>
      <c r="CF332" s="12"/>
      <c r="CG332" s="12"/>
      <c r="CH332" s="12"/>
      <c r="CI332" s="12"/>
      <c r="CJ332" s="12"/>
      <c r="CK332" s="12"/>
      <c r="CL332" s="12"/>
      <c r="CM332" s="12"/>
      <c r="CN332" s="12"/>
      <c r="CO332" s="12"/>
      <c r="CP332" s="12"/>
      <c r="CQ332" s="12"/>
      <c r="CR332" s="12"/>
      <c r="CS332" s="12"/>
      <c r="CT332" s="12"/>
      <c r="CU332" s="12"/>
      <c r="CV332" s="12"/>
      <c r="CW332" s="17"/>
    </row>
    <row r="333" spans="1:101" s="1" customFormat="1">
      <c r="A333" s="353" t="s">
        <v>706</v>
      </c>
      <c r="B333" s="13" t="s">
        <v>23</v>
      </c>
      <c r="C333" s="13" t="s">
        <v>43</v>
      </c>
      <c r="D333" s="13" t="s">
        <v>634</v>
      </c>
      <c r="E333" s="15" t="s">
        <v>26</v>
      </c>
      <c r="F333" s="50" t="s">
        <v>27</v>
      </c>
      <c r="G333" s="39" t="s">
        <v>693</v>
      </c>
      <c r="H333" s="39" t="s">
        <v>694</v>
      </c>
      <c r="I333" s="50" t="s">
        <v>704</v>
      </c>
      <c r="K333" s="308" t="s">
        <v>705</v>
      </c>
      <c r="L333" s="308"/>
      <c r="M333" s="472" t="b">
        <v>0</v>
      </c>
      <c r="N333" s="565">
        <v>46048</v>
      </c>
      <c r="O333" s="39">
        <f>IF(ISBLANK(N333), 0, LEN(N333) - LEN(SUBSTITUTE(N333, "-", "")) + 1)</f>
        <v>1</v>
      </c>
      <c r="P333" s="269"/>
      <c r="Q333" s="329"/>
      <c r="R333" s="329"/>
      <c r="S333" s="329"/>
      <c r="T333" s="329">
        <f>SUM(O333,Q333,S333)</f>
        <v>1</v>
      </c>
      <c r="U333" s="336">
        <f>IF(O333+Q333+S333&gt;2,1,0)</f>
        <v>0</v>
      </c>
      <c r="V333" s="39"/>
      <c r="W333" s="39"/>
      <c r="X333" s="308"/>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c r="CA333" s="12"/>
      <c r="CB333" s="12"/>
      <c r="CC333" s="12"/>
      <c r="CD333" s="12"/>
      <c r="CE333" s="12"/>
      <c r="CF333" s="12"/>
      <c r="CG333" s="12"/>
      <c r="CH333" s="12"/>
      <c r="CI333" s="12"/>
      <c r="CJ333" s="12"/>
      <c r="CK333" s="12"/>
      <c r="CL333" s="12"/>
      <c r="CM333" s="12"/>
      <c r="CN333" s="12"/>
      <c r="CO333" s="12"/>
      <c r="CP333" s="12"/>
      <c r="CQ333" s="12"/>
      <c r="CR333" s="12"/>
      <c r="CS333" s="12"/>
      <c r="CT333" s="12"/>
      <c r="CU333" s="12"/>
      <c r="CV333" s="12"/>
      <c r="CW333" s="17"/>
    </row>
    <row r="334" spans="1:101" s="1" customFormat="1">
      <c r="A334" s="353" t="s">
        <v>707</v>
      </c>
      <c r="B334" s="13" t="s">
        <v>23</v>
      </c>
      <c r="C334" s="13" t="s">
        <v>43</v>
      </c>
      <c r="D334" s="13" t="s">
        <v>634</v>
      </c>
      <c r="E334" s="15" t="s">
        <v>26</v>
      </c>
      <c r="F334" s="50" t="s">
        <v>27</v>
      </c>
      <c r="G334" s="39" t="s">
        <v>693</v>
      </c>
      <c r="H334" s="39" t="s">
        <v>694</v>
      </c>
      <c r="I334" s="50" t="s">
        <v>704</v>
      </c>
      <c r="K334" s="308" t="s">
        <v>705</v>
      </c>
      <c r="L334" s="308"/>
      <c r="M334" s="472" t="b">
        <v>0</v>
      </c>
      <c r="N334" s="565">
        <v>46048</v>
      </c>
      <c r="O334" s="39">
        <f>IF(ISBLANK(N334), 0, LEN(N334) - LEN(SUBSTITUTE(N334, "-", "")) + 1)</f>
        <v>1</v>
      </c>
      <c r="P334" s="269"/>
      <c r="Q334" s="329"/>
      <c r="R334" s="329"/>
      <c r="S334" s="329"/>
      <c r="T334" s="329">
        <f>SUM(O334,Q334,S334)</f>
        <v>1</v>
      </c>
      <c r="U334" s="336">
        <f>IF(O334+Q334+S334&gt;2,1,0)</f>
        <v>0</v>
      </c>
      <c r="V334" s="39"/>
      <c r="W334" s="39"/>
      <c r="X334" s="308"/>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c r="CO334" s="12"/>
      <c r="CP334" s="12"/>
      <c r="CQ334" s="12"/>
      <c r="CR334" s="12"/>
      <c r="CS334" s="12"/>
      <c r="CT334" s="12"/>
      <c r="CU334" s="12"/>
      <c r="CV334" s="12"/>
      <c r="CW334" s="17"/>
    </row>
    <row r="335" spans="1:101" s="1" customFormat="1">
      <c r="A335" s="353" t="s">
        <v>708</v>
      </c>
      <c r="B335" s="13" t="s">
        <v>23</v>
      </c>
      <c r="C335" s="13" t="s">
        <v>43</v>
      </c>
      <c r="D335" s="13" t="s">
        <v>634</v>
      </c>
      <c r="E335" s="15" t="s">
        <v>26</v>
      </c>
      <c r="F335" s="50" t="s">
        <v>27</v>
      </c>
      <c r="G335" s="39" t="s">
        <v>693</v>
      </c>
      <c r="H335" s="39" t="s">
        <v>694</v>
      </c>
      <c r="I335" s="50" t="s">
        <v>709</v>
      </c>
      <c r="K335" s="308" t="s">
        <v>705</v>
      </c>
      <c r="L335" s="308"/>
      <c r="M335" s="472" t="b">
        <v>0</v>
      </c>
      <c r="N335" s="565">
        <v>46048</v>
      </c>
      <c r="O335" s="39">
        <f>IF(ISBLANK(N335), 0, LEN(N335) - LEN(SUBSTITUTE(N335, "-", "")) + 1)</f>
        <v>1</v>
      </c>
      <c r="P335" s="269"/>
      <c r="Q335" s="329"/>
      <c r="R335" s="329"/>
      <c r="S335" s="329"/>
      <c r="T335" s="329">
        <f>SUM(O335,Q335,S335)</f>
        <v>1</v>
      </c>
      <c r="U335" s="336">
        <f>IF(O335+Q335+S335&gt;2,1,0)</f>
        <v>0</v>
      </c>
      <c r="V335" s="39"/>
      <c r="W335" s="39"/>
      <c r="X335" s="308"/>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7"/>
    </row>
    <row r="336" spans="1:101" s="1" customFormat="1">
      <c r="A336" s="353" t="s">
        <v>710</v>
      </c>
      <c r="B336" s="13" t="s">
        <v>23</v>
      </c>
      <c r="C336" s="13" t="s">
        <v>43</v>
      </c>
      <c r="D336" s="13" t="s">
        <v>634</v>
      </c>
      <c r="E336" s="15" t="s">
        <v>26</v>
      </c>
      <c r="F336" s="50" t="s">
        <v>27</v>
      </c>
      <c r="G336" s="39" t="s">
        <v>693</v>
      </c>
      <c r="H336" s="39" t="s">
        <v>694</v>
      </c>
      <c r="I336" s="50" t="s">
        <v>709</v>
      </c>
      <c r="K336" s="308" t="s">
        <v>705</v>
      </c>
      <c r="L336" s="308"/>
      <c r="M336" s="472" t="b">
        <v>0</v>
      </c>
      <c r="N336" s="565">
        <v>46048</v>
      </c>
      <c r="O336" s="39">
        <f>IF(ISBLANK(N336), 0, LEN(N336) - LEN(SUBSTITUTE(N336, "-", "")) + 1)</f>
        <v>1</v>
      </c>
      <c r="P336" s="269"/>
      <c r="Q336" s="329"/>
      <c r="R336" s="329"/>
      <c r="S336" s="329"/>
      <c r="T336" s="329">
        <f>SUM(O336,Q336,S336)</f>
        <v>1</v>
      </c>
      <c r="U336" s="336">
        <f>IF(O336+Q336+S336&gt;2,1,0)</f>
        <v>0</v>
      </c>
      <c r="V336" s="39"/>
      <c r="W336" s="39"/>
      <c r="X336" s="308"/>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7"/>
    </row>
    <row r="337" spans="1:101" s="1" customFormat="1">
      <c r="A337" s="353" t="s">
        <v>711</v>
      </c>
      <c r="B337" s="13" t="s">
        <v>23</v>
      </c>
      <c r="C337" s="13" t="s">
        <v>43</v>
      </c>
      <c r="D337" s="13" t="s">
        <v>634</v>
      </c>
      <c r="E337" s="15" t="s">
        <v>26</v>
      </c>
      <c r="F337" s="50" t="s">
        <v>27</v>
      </c>
      <c r="G337" s="39" t="s">
        <v>693</v>
      </c>
      <c r="H337" s="39" t="s">
        <v>694</v>
      </c>
      <c r="I337" s="50"/>
      <c r="K337" s="308" t="s">
        <v>712</v>
      </c>
      <c r="L337" s="308"/>
      <c r="M337" s="472" t="b">
        <v>0</v>
      </c>
      <c r="N337" s="565">
        <v>46049</v>
      </c>
      <c r="O337" s="39">
        <f>IF(ISBLANK(N337), 0, LEN(N337) - LEN(SUBSTITUTE(N337, "-", "")) + 1)</f>
        <v>1</v>
      </c>
      <c r="P337" s="268"/>
      <c r="Q337" s="329"/>
      <c r="R337" s="329"/>
      <c r="S337" s="329"/>
      <c r="T337" s="329">
        <f>SUM(O337,Q337,S337)</f>
        <v>1</v>
      </c>
      <c r="U337" s="336">
        <f>IF(O337+Q337+S337&gt;2,1,0)</f>
        <v>0</v>
      </c>
      <c r="V337" s="39"/>
      <c r="W337" s="39"/>
      <c r="X337" s="308"/>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c r="CE337" s="12"/>
      <c r="CF337" s="12"/>
      <c r="CG337" s="12"/>
      <c r="CH337" s="12"/>
      <c r="CI337" s="12"/>
      <c r="CJ337" s="12"/>
      <c r="CK337" s="12"/>
      <c r="CL337" s="12"/>
      <c r="CM337" s="12"/>
      <c r="CN337" s="12"/>
      <c r="CO337" s="12"/>
      <c r="CP337" s="12"/>
      <c r="CQ337" s="12"/>
      <c r="CR337" s="12"/>
      <c r="CS337" s="12"/>
      <c r="CT337" s="12"/>
      <c r="CU337" s="12"/>
      <c r="CV337" s="12"/>
      <c r="CW337" s="17"/>
    </row>
    <row r="338" spans="1:101" s="1" customFormat="1">
      <c r="A338" s="353" t="s">
        <v>713</v>
      </c>
      <c r="B338" s="13" t="s">
        <v>23</v>
      </c>
      <c r="C338" s="13" t="s">
        <v>43</v>
      </c>
      <c r="D338" s="13" t="s">
        <v>634</v>
      </c>
      <c r="E338" s="15" t="s">
        <v>26</v>
      </c>
      <c r="F338" s="50" t="s">
        <v>27</v>
      </c>
      <c r="G338" s="39" t="s">
        <v>693</v>
      </c>
      <c r="H338" s="39" t="s">
        <v>694</v>
      </c>
      <c r="I338" s="50"/>
      <c r="K338" s="308" t="s">
        <v>712</v>
      </c>
      <c r="L338" s="308"/>
      <c r="M338" s="472" t="b">
        <v>0</v>
      </c>
      <c r="N338" s="565">
        <v>46049</v>
      </c>
      <c r="O338" s="39">
        <f>IF(ISBLANK(N338), 0, LEN(N338) - LEN(SUBSTITUTE(N338, "-", "")) + 1)</f>
        <v>1</v>
      </c>
      <c r="P338" s="269"/>
      <c r="Q338" s="329"/>
      <c r="R338" s="329"/>
      <c r="S338" s="329"/>
      <c r="T338" s="329">
        <f>SUM(O338,Q338,S338)</f>
        <v>1</v>
      </c>
      <c r="U338" s="336">
        <f>IF(O338+Q338+S338&gt;2,1,0)</f>
        <v>0</v>
      </c>
      <c r="V338" s="65"/>
      <c r="W338" s="28"/>
      <c r="X338" s="308"/>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c r="CA338" s="12"/>
      <c r="CB338" s="12"/>
      <c r="CC338" s="12"/>
      <c r="CD338" s="12"/>
      <c r="CE338" s="12"/>
      <c r="CF338" s="12"/>
      <c r="CG338" s="12"/>
      <c r="CH338" s="12"/>
      <c r="CI338" s="12"/>
      <c r="CJ338" s="12"/>
      <c r="CK338" s="12"/>
      <c r="CL338" s="12"/>
      <c r="CM338" s="12"/>
      <c r="CN338" s="12"/>
      <c r="CO338" s="12"/>
      <c r="CP338" s="12"/>
      <c r="CQ338" s="12"/>
      <c r="CR338" s="12"/>
      <c r="CS338" s="12"/>
      <c r="CT338" s="12"/>
      <c r="CU338" s="12"/>
      <c r="CV338" s="12"/>
      <c r="CW338" s="17"/>
    </row>
    <row r="339" spans="1:101" s="1" customFormat="1">
      <c r="A339" s="353" t="s">
        <v>714</v>
      </c>
      <c r="B339" s="13" t="s">
        <v>23</v>
      </c>
      <c r="C339" s="13" t="s">
        <v>43</v>
      </c>
      <c r="D339" s="13" t="s">
        <v>634</v>
      </c>
      <c r="E339" s="15" t="s">
        <v>26</v>
      </c>
      <c r="F339" s="50" t="s">
        <v>27</v>
      </c>
      <c r="G339" s="39" t="s">
        <v>715</v>
      </c>
      <c r="H339" s="39" t="s">
        <v>694</v>
      </c>
      <c r="I339" s="50" t="s">
        <v>716</v>
      </c>
      <c r="J339" s="50"/>
      <c r="K339" s="50"/>
      <c r="L339" s="50"/>
      <c r="M339" s="472" t="b">
        <v>0</v>
      </c>
      <c r="N339" s="565">
        <v>46048</v>
      </c>
      <c r="O339" s="39">
        <f>IF(ISBLANK(N339), 0, LEN(N339) - LEN(SUBSTITUTE(N339, "-", "")) + 1)</f>
        <v>1</v>
      </c>
      <c r="P339" s="269"/>
      <c r="Q339" s="329"/>
      <c r="R339" s="329"/>
      <c r="S339" s="329"/>
      <c r="T339" s="329">
        <f>SUM(O339,Q339,S339)</f>
        <v>1</v>
      </c>
      <c r="U339" s="336">
        <f>IF(O339+Q339+S339&gt;2,1,0)</f>
        <v>0</v>
      </c>
      <c r="V339" s="39"/>
      <c r="W339" s="39"/>
      <c r="X339" s="50"/>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c r="CE339" s="12"/>
      <c r="CF339" s="12"/>
      <c r="CG339" s="12"/>
      <c r="CH339" s="12"/>
      <c r="CI339" s="12"/>
      <c r="CJ339" s="12"/>
      <c r="CK339" s="12"/>
      <c r="CL339" s="12"/>
      <c r="CM339" s="12"/>
      <c r="CN339" s="12"/>
      <c r="CO339" s="12"/>
      <c r="CP339" s="12"/>
      <c r="CQ339" s="12"/>
      <c r="CR339" s="12"/>
      <c r="CS339" s="12"/>
      <c r="CT339" s="12"/>
      <c r="CU339" s="12"/>
      <c r="CV339" s="12"/>
      <c r="CW339" s="17"/>
    </row>
    <row r="340" spans="1:101" s="1" customFormat="1">
      <c r="A340" s="353" t="s">
        <v>717</v>
      </c>
      <c r="B340" s="14" t="s">
        <v>666</v>
      </c>
      <c r="C340" s="13" t="s">
        <v>43</v>
      </c>
      <c r="D340" s="13" t="s">
        <v>634</v>
      </c>
      <c r="E340" s="15" t="s">
        <v>26</v>
      </c>
      <c r="F340" s="50" t="s">
        <v>27</v>
      </c>
      <c r="G340" s="39" t="s">
        <v>718</v>
      </c>
      <c r="H340" s="39"/>
      <c r="I340" s="50" t="s">
        <v>719</v>
      </c>
      <c r="J340" s="50"/>
      <c r="K340" s="50"/>
      <c r="L340" s="50"/>
      <c r="M340" s="472" t="b">
        <v>0</v>
      </c>
      <c r="N340" s="562"/>
      <c r="O340" s="39">
        <f>IF(ISBLANK(N340), 0, LEN(N340) - LEN(SUBSTITUTE(N340, "-", "")) + 1)</f>
        <v>0</v>
      </c>
      <c r="P340" s="312"/>
      <c r="Q340" s="329"/>
      <c r="R340" s="329"/>
      <c r="S340" s="329"/>
      <c r="T340" s="329">
        <f>SUM(O340,Q340,S340)</f>
        <v>0</v>
      </c>
      <c r="U340" s="336">
        <f>IF(O340+Q340+S340&gt;2,1,0)</f>
        <v>0</v>
      </c>
      <c r="V340" s="39"/>
      <c r="W340" s="39"/>
      <c r="X340" s="50"/>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c r="CO340" s="12"/>
      <c r="CP340" s="12"/>
      <c r="CQ340" s="12"/>
      <c r="CR340" s="12"/>
      <c r="CS340" s="12"/>
      <c r="CT340" s="12"/>
      <c r="CU340" s="12"/>
      <c r="CV340" s="12"/>
      <c r="CW340" s="17"/>
    </row>
    <row r="341" spans="1:101" s="1" customFormat="1">
      <c r="A341" s="353" t="s">
        <v>720</v>
      </c>
      <c r="B341" s="13" t="s">
        <v>23</v>
      </c>
      <c r="C341" s="13" t="s">
        <v>24</v>
      </c>
      <c r="D341" s="13" t="s">
        <v>634</v>
      </c>
      <c r="E341" s="15" t="s">
        <v>33</v>
      </c>
      <c r="F341" s="50" t="s">
        <v>34</v>
      </c>
      <c r="G341" s="39" t="s">
        <v>721</v>
      </c>
      <c r="H341" s="39" t="s">
        <v>722</v>
      </c>
      <c r="I341" s="50" t="s">
        <v>723</v>
      </c>
      <c r="J341" s="50"/>
      <c r="K341" s="50"/>
      <c r="L341" s="50"/>
      <c r="M341" s="472" t="b">
        <v>0</v>
      </c>
      <c r="N341" s="562">
        <v>46027</v>
      </c>
      <c r="O341" s="39">
        <f>IF(ISBLANK(N341), 0, LEN(N341) - LEN(SUBSTITUTE(N341, "-", "")) + 1)</f>
        <v>1</v>
      </c>
      <c r="P341" s="268"/>
      <c r="Q341" s="329"/>
      <c r="R341" s="329"/>
      <c r="S341" s="329"/>
      <c r="T341" s="329">
        <f>SUM(O341,Q341,S341)</f>
        <v>1</v>
      </c>
      <c r="U341" s="336">
        <f>IF(O341+Q341+S341&gt;2,1,0)</f>
        <v>0</v>
      </c>
      <c r="V341" s="39"/>
      <c r="W341" s="39"/>
      <c r="X341" s="50"/>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c r="CE341" s="12"/>
      <c r="CF341" s="12"/>
      <c r="CG341" s="12"/>
      <c r="CH341" s="12"/>
      <c r="CI341" s="12"/>
      <c r="CJ341" s="12"/>
      <c r="CK341" s="12"/>
      <c r="CL341" s="12"/>
      <c r="CM341" s="12"/>
      <c r="CN341" s="12"/>
      <c r="CO341" s="12"/>
      <c r="CP341" s="12"/>
      <c r="CQ341" s="12"/>
      <c r="CR341" s="12"/>
      <c r="CS341" s="12"/>
      <c r="CT341" s="12"/>
      <c r="CU341" s="12"/>
      <c r="CV341" s="12"/>
      <c r="CW341" s="17"/>
    </row>
    <row r="342" spans="1:101" s="1" customFormat="1">
      <c r="A342" s="353" t="s">
        <v>724</v>
      </c>
      <c r="B342" s="13" t="s">
        <v>23</v>
      </c>
      <c r="C342" s="13" t="s">
        <v>43</v>
      </c>
      <c r="D342" s="13" t="s">
        <v>634</v>
      </c>
      <c r="E342" s="15" t="s">
        <v>26</v>
      </c>
      <c r="F342" s="50" t="s">
        <v>27</v>
      </c>
      <c r="G342" s="39" t="s">
        <v>725</v>
      </c>
      <c r="H342" s="39" t="s">
        <v>722</v>
      </c>
      <c r="I342" s="50" t="s">
        <v>726</v>
      </c>
      <c r="J342" s="50"/>
      <c r="K342" s="50"/>
      <c r="L342" s="50"/>
      <c r="M342" s="472" t="b">
        <v>0</v>
      </c>
      <c r="N342" s="564">
        <v>46050</v>
      </c>
      <c r="O342" s="39">
        <f>IF(ISBLANK(N342), 0, LEN(N342) - LEN(SUBSTITUTE(N342, "-", "")) + 1)</f>
        <v>1</v>
      </c>
      <c r="P342" s="269"/>
      <c r="Q342" s="329"/>
      <c r="R342" s="329"/>
      <c r="S342" s="329"/>
      <c r="T342" s="329">
        <f>SUM(O342,Q342,S342)</f>
        <v>1</v>
      </c>
      <c r="U342" s="336">
        <f>IF(O342+Q342+S342&gt;2,1,0)</f>
        <v>0</v>
      </c>
      <c r="V342" s="39"/>
      <c r="W342" s="39" t="s">
        <v>466</v>
      </c>
      <c r="X342" s="50"/>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c r="CP342" s="12"/>
      <c r="CQ342" s="12"/>
      <c r="CR342" s="12"/>
      <c r="CS342" s="12"/>
      <c r="CT342" s="12"/>
      <c r="CU342" s="12"/>
      <c r="CV342" s="12"/>
      <c r="CW342" s="17"/>
    </row>
    <row r="343" spans="1:101" s="1" customFormat="1">
      <c r="A343" s="353" t="s">
        <v>727</v>
      </c>
      <c r="B343" s="13" t="s">
        <v>23</v>
      </c>
      <c r="C343" s="13" t="s">
        <v>43</v>
      </c>
      <c r="D343" s="13" t="s">
        <v>634</v>
      </c>
      <c r="E343" s="15" t="s">
        <v>26</v>
      </c>
      <c r="F343" s="50" t="s">
        <v>27</v>
      </c>
      <c r="G343" s="39" t="s">
        <v>725</v>
      </c>
      <c r="H343" s="39" t="s">
        <v>722</v>
      </c>
      <c r="I343" s="50" t="s">
        <v>728</v>
      </c>
      <c r="J343" s="50"/>
      <c r="K343" s="50"/>
      <c r="L343" s="50"/>
      <c r="M343" s="472" t="b">
        <v>0</v>
      </c>
      <c r="N343" s="564">
        <v>46050</v>
      </c>
      <c r="O343" s="39">
        <f>IF(ISBLANK(N343), 0, LEN(N343) - LEN(SUBSTITUTE(N343, "-", "")) + 1)</f>
        <v>1</v>
      </c>
      <c r="P343" s="269"/>
      <c r="Q343" s="329"/>
      <c r="R343" s="329"/>
      <c r="S343" s="329"/>
      <c r="T343" s="329">
        <f>SUM(O343,Q343,S343)</f>
        <v>1</v>
      </c>
      <c r="U343" s="336">
        <f>IF(O343+Q343+S343&gt;2,1,0)</f>
        <v>0</v>
      </c>
      <c r="V343" s="39"/>
      <c r="W343" s="39"/>
      <c r="X343" s="50"/>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c r="CE343" s="12"/>
      <c r="CF343" s="12"/>
      <c r="CG343" s="12"/>
      <c r="CH343" s="12"/>
      <c r="CI343" s="12"/>
      <c r="CJ343" s="12"/>
      <c r="CK343" s="12"/>
      <c r="CL343" s="12"/>
      <c r="CM343" s="12"/>
      <c r="CN343" s="12"/>
      <c r="CO343" s="12"/>
      <c r="CP343" s="12"/>
      <c r="CQ343" s="12"/>
      <c r="CR343" s="12"/>
      <c r="CS343" s="12"/>
      <c r="CT343" s="12"/>
      <c r="CU343" s="12"/>
      <c r="CV343" s="12"/>
      <c r="CW343" s="17"/>
    </row>
    <row r="344" spans="1:101" s="1" customFormat="1">
      <c r="A344" s="353" t="s">
        <v>729</v>
      </c>
      <c r="B344" s="13" t="s">
        <v>23</v>
      </c>
      <c r="C344" s="13" t="s">
        <v>24</v>
      </c>
      <c r="D344" s="13" t="s">
        <v>634</v>
      </c>
      <c r="E344" s="15" t="s">
        <v>33</v>
      </c>
      <c r="F344" s="50" t="s">
        <v>45</v>
      </c>
      <c r="G344" s="39" t="s">
        <v>730</v>
      </c>
      <c r="H344" s="39" t="s">
        <v>731</v>
      </c>
      <c r="I344" s="50" t="s">
        <v>732</v>
      </c>
      <c r="J344" s="50"/>
      <c r="K344" s="50"/>
      <c r="L344" s="50"/>
      <c r="M344" s="472" t="b">
        <v>0</v>
      </c>
      <c r="N344" s="562">
        <v>46027</v>
      </c>
      <c r="O344" s="39">
        <f>IF(ISBLANK(N344), 0, LEN(N344) - LEN(SUBSTITUTE(N344, "-", "")) + 1)</f>
        <v>1</v>
      </c>
      <c r="P344" s="268"/>
      <c r="Q344" s="329"/>
      <c r="R344" s="329"/>
      <c r="S344" s="329"/>
      <c r="T344" s="329">
        <f>SUM(O344,Q344,S344)</f>
        <v>1</v>
      </c>
      <c r="U344" s="336">
        <f>IF(O344+Q344+S344&gt;2,1,0)</f>
        <v>0</v>
      </c>
      <c r="V344" s="39"/>
      <c r="W344" s="39"/>
      <c r="X344" s="50"/>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c r="CE344" s="12"/>
      <c r="CF344" s="12"/>
      <c r="CG344" s="12"/>
      <c r="CH344" s="12"/>
      <c r="CI344" s="12"/>
      <c r="CJ344" s="12"/>
      <c r="CK344" s="12"/>
      <c r="CL344" s="12"/>
      <c r="CM344" s="12"/>
      <c r="CN344" s="12"/>
      <c r="CO344" s="12"/>
      <c r="CP344" s="12"/>
      <c r="CQ344" s="12"/>
      <c r="CR344" s="12"/>
      <c r="CS344" s="12"/>
      <c r="CT344" s="12"/>
      <c r="CU344" s="12"/>
      <c r="CV344" s="12"/>
      <c r="CW344" s="17"/>
    </row>
    <row r="345" spans="1:101" s="1" customFormat="1">
      <c r="A345" s="353" t="s">
        <v>733</v>
      </c>
      <c r="B345" s="13" t="s">
        <v>23</v>
      </c>
      <c r="C345" s="13" t="s">
        <v>24</v>
      </c>
      <c r="D345" s="13" t="s">
        <v>634</v>
      </c>
      <c r="E345" s="15" t="s">
        <v>26</v>
      </c>
      <c r="F345" s="50" t="s">
        <v>27</v>
      </c>
      <c r="G345" s="39" t="s">
        <v>725</v>
      </c>
      <c r="H345" s="39" t="s">
        <v>731</v>
      </c>
      <c r="I345" s="50" t="s">
        <v>734</v>
      </c>
      <c r="J345" s="50"/>
      <c r="K345" s="50"/>
      <c r="L345" s="50"/>
      <c r="M345" s="472" t="b">
        <v>0</v>
      </c>
      <c r="N345" s="562">
        <v>46027</v>
      </c>
      <c r="O345" s="39">
        <f>IF(ISBLANK(N345), 0, LEN(N345) - LEN(SUBSTITUTE(N345, "-", "")) + 1)</f>
        <v>1</v>
      </c>
      <c r="P345" s="266"/>
      <c r="Q345" s="329"/>
      <c r="R345" s="329"/>
      <c r="S345" s="329"/>
      <c r="T345" s="329">
        <f>SUM(O345,Q345,S345)</f>
        <v>1</v>
      </c>
      <c r="U345" s="336">
        <f>IF(O345+Q345+S345&gt;2,1,0)</f>
        <v>0</v>
      </c>
      <c r="V345" s="39"/>
      <c r="W345" s="39"/>
      <c r="X345" s="50"/>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c r="CA345" s="12"/>
      <c r="CB345" s="12"/>
      <c r="CC345" s="12"/>
      <c r="CD345" s="12"/>
      <c r="CE345" s="12"/>
      <c r="CF345" s="12"/>
      <c r="CG345" s="12"/>
      <c r="CH345" s="12"/>
      <c r="CI345" s="12"/>
      <c r="CJ345" s="12"/>
      <c r="CK345" s="12"/>
      <c r="CL345" s="12"/>
      <c r="CM345" s="12"/>
      <c r="CN345" s="12"/>
      <c r="CO345" s="12"/>
      <c r="CP345" s="12"/>
      <c r="CQ345" s="12"/>
      <c r="CR345" s="12"/>
      <c r="CS345" s="12"/>
      <c r="CT345" s="12"/>
      <c r="CU345" s="12"/>
      <c r="CV345" s="12"/>
      <c r="CW345" s="17"/>
    </row>
    <row r="346" spans="1:101" s="1" customFormat="1">
      <c r="A346" s="353" t="s">
        <v>735</v>
      </c>
      <c r="B346" s="13" t="s">
        <v>23</v>
      </c>
      <c r="C346" s="13" t="s">
        <v>43</v>
      </c>
      <c r="D346" s="13" t="s">
        <v>634</v>
      </c>
      <c r="E346" s="15" t="s">
        <v>33</v>
      </c>
      <c r="F346" s="50" t="s">
        <v>34</v>
      </c>
      <c r="G346" s="39" t="s">
        <v>736</v>
      </c>
      <c r="H346" s="39" t="s">
        <v>731</v>
      </c>
      <c r="I346" s="50" t="s">
        <v>737</v>
      </c>
      <c r="J346" s="50"/>
      <c r="K346" s="50"/>
      <c r="L346" s="50"/>
      <c r="M346" s="472" t="b">
        <v>0</v>
      </c>
      <c r="N346" s="562">
        <v>46049</v>
      </c>
      <c r="O346" s="39">
        <f>IF(ISBLANK(N346), 0, LEN(N346) - LEN(SUBSTITUTE(N346, "-", "")) + 1)</f>
        <v>1</v>
      </c>
      <c r="P346" s="312"/>
      <c r="Q346" s="329"/>
      <c r="R346" s="329"/>
      <c r="S346" s="329"/>
      <c r="T346" s="329">
        <f>SUM(O346,Q346,S346)</f>
        <v>1</v>
      </c>
      <c r="U346" s="336">
        <f>IF(O346+Q346+S346&gt;2,1,0)</f>
        <v>0</v>
      </c>
      <c r="V346" s="39"/>
      <c r="W346" s="39"/>
      <c r="X346" s="50"/>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c r="CA346" s="12"/>
      <c r="CB346" s="12"/>
      <c r="CC346" s="12"/>
      <c r="CD346" s="12"/>
      <c r="CE346" s="12"/>
      <c r="CF346" s="12"/>
      <c r="CG346" s="12"/>
      <c r="CH346" s="12"/>
      <c r="CI346" s="12"/>
      <c r="CJ346" s="12"/>
      <c r="CK346" s="12"/>
      <c r="CL346" s="12"/>
      <c r="CM346" s="12"/>
      <c r="CN346" s="12"/>
      <c r="CO346" s="12"/>
      <c r="CP346" s="12"/>
      <c r="CQ346" s="12"/>
      <c r="CR346" s="12"/>
      <c r="CS346" s="12"/>
      <c r="CT346" s="12"/>
      <c r="CU346" s="12"/>
      <c r="CV346" s="12"/>
      <c r="CW346" s="17"/>
    </row>
    <row r="347" spans="1:101" s="1" customFormat="1">
      <c r="A347" s="353" t="s">
        <v>738</v>
      </c>
      <c r="B347" s="13" t="s">
        <v>23</v>
      </c>
      <c r="C347" s="13" t="s">
        <v>43</v>
      </c>
      <c r="D347" s="13" t="s">
        <v>634</v>
      </c>
      <c r="E347" s="15" t="s">
        <v>33</v>
      </c>
      <c r="F347" s="50" t="s">
        <v>49</v>
      </c>
      <c r="G347" s="39" t="s">
        <v>736</v>
      </c>
      <c r="H347" s="39" t="s">
        <v>731</v>
      </c>
      <c r="I347" s="50" t="s">
        <v>739</v>
      </c>
      <c r="J347" s="50"/>
      <c r="K347" s="50"/>
      <c r="L347" s="50"/>
      <c r="M347" s="472" t="b">
        <v>0</v>
      </c>
      <c r="N347" s="562">
        <v>46050</v>
      </c>
      <c r="O347" s="39">
        <f>IF(ISBLANK(N347), 0, LEN(N347) - LEN(SUBSTITUTE(N347, "-", "")) + 1)</f>
        <v>1</v>
      </c>
      <c r="P347" s="269"/>
      <c r="Q347" s="329"/>
      <c r="R347" s="329"/>
      <c r="S347" s="329"/>
      <c r="T347" s="329">
        <f>SUM(O347,Q347,S347)</f>
        <v>1</v>
      </c>
      <c r="U347" s="336">
        <f>IF(O347+Q347+S347&gt;2,1,0)</f>
        <v>0</v>
      </c>
      <c r="V347" s="39"/>
      <c r="W347" s="39"/>
      <c r="X347" s="50"/>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c r="CA347" s="12"/>
      <c r="CB347" s="12"/>
      <c r="CC347" s="12"/>
      <c r="CD347" s="12"/>
      <c r="CE347" s="12"/>
      <c r="CF347" s="12"/>
      <c r="CG347" s="12"/>
      <c r="CH347" s="12"/>
      <c r="CI347" s="12"/>
      <c r="CJ347" s="12"/>
      <c r="CK347" s="12"/>
      <c r="CL347" s="12"/>
      <c r="CM347" s="12"/>
      <c r="CN347" s="12"/>
      <c r="CO347" s="12"/>
      <c r="CP347" s="12"/>
      <c r="CQ347" s="12"/>
      <c r="CR347" s="12"/>
      <c r="CS347" s="12"/>
      <c r="CT347" s="12"/>
      <c r="CU347" s="12"/>
      <c r="CV347" s="12"/>
      <c r="CW347" s="17"/>
    </row>
    <row r="348" spans="1:101" s="1" customFormat="1" ht="24">
      <c r="A348" s="352" t="s">
        <v>740</v>
      </c>
      <c r="B348" s="13" t="s">
        <v>23</v>
      </c>
      <c r="C348" s="184" t="s">
        <v>24</v>
      </c>
      <c r="D348" s="184" t="s">
        <v>634</v>
      </c>
      <c r="E348" s="290" t="s">
        <v>33</v>
      </c>
      <c r="F348" s="211" t="s">
        <v>635</v>
      </c>
      <c r="G348" s="211" t="s">
        <v>741</v>
      </c>
      <c r="H348" s="211" t="s">
        <v>742</v>
      </c>
      <c r="I348" s="223" t="s">
        <v>743</v>
      </c>
      <c r="J348" s="211" t="s">
        <v>31</v>
      </c>
      <c r="K348" s="211"/>
      <c r="L348" s="211"/>
      <c r="M348" s="472" t="b">
        <v>0</v>
      </c>
      <c r="N348" s="562">
        <v>46027</v>
      </c>
      <c r="O348" s="39">
        <f>IF(ISBLANK(N348), 0, LEN(N348) - LEN(SUBSTITUTE(N348, "-", "")) + 1)</f>
        <v>1</v>
      </c>
      <c r="P348" s="312"/>
      <c r="Q348" s="327"/>
      <c r="R348" s="327"/>
      <c r="S348" s="327"/>
      <c r="T348" s="329">
        <f>SUM(O348,Q348,S348)</f>
        <v>1</v>
      </c>
      <c r="U348" s="336">
        <f>IF(O348+Q348+S348&gt;2,1,0)</f>
        <v>0</v>
      </c>
      <c r="V348" s="28"/>
      <c r="W348" s="28"/>
      <c r="X348" s="211"/>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c r="CO348" s="12"/>
      <c r="CP348" s="12"/>
      <c r="CQ348" s="12"/>
      <c r="CR348" s="12"/>
      <c r="CS348" s="12"/>
      <c r="CT348" s="12"/>
      <c r="CU348" s="12"/>
      <c r="CV348" s="12"/>
      <c r="CW348" s="17"/>
    </row>
    <row r="349" spans="1:101" s="1" customFormat="1" ht="24">
      <c r="A349" s="352" t="s">
        <v>744</v>
      </c>
      <c r="B349" s="13" t="s">
        <v>23</v>
      </c>
      <c r="C349" s="184" t="s">
        <v>169</v>
      </c>
      <c r="D349" s="184" t="s">
        <v>634</v>
      </c>
      <c r="E349" s="290" t="s">
        <v>33</v>
      </c>
      <c r="F349" s="211" t="s">
        <v>635</v>
      </c>
      <c r="G349" s="211" t="s">
        <v>741</v>
      </c>
      <c r="H349" s="211" t="s">
        <v>742</v>
      </c>
      <c r="I349" s="223" t="s">
        <v>745</v>
      </c>
      <c r="J349" s="211" t="s">
        <v>31</v>
      </c>
      <c r="K349" s="211"/>
      <c r="L349" s="211"/>
      <c r="M349" s="472" t="b">
        <v>0</v>
      </c>
      <c r="N349" s="562">
        <v>46043</v>
      </c>
      <c r="O349" s="39">
        <f>IF(ISBLANK(N349), 0, LEN(N349) - LEN(SUBSTITUTE(N349, "-", "")) + 1)</f>
        <v>1</v>
      </c>
      <c r="P349" s="312"/>
      <c r="Q349" s="327"/>
      <c r="R349" s="327"/>
      <c r="S349" s="327"/>
      <c r="T349" s="329">
        <f>SUM(O349,Q349,S349)</f>
        <v>1</v>
      </c>
      <c r="U349" s="336">
        <f>IF(O349+Q349+S349&gt;2,1,0)</f>
        <v>0</v>
      </c>
      <c r="V349" s="28"/>
      <c r="W349" s="28"/>
      <c r="X349" s="211"/>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c r="CO349" s="12"/>
      <c r="CP349" s="12"/>
      <c r="CQ349" s="12"/>
      <c r="CR349" s="12"/>
      <c r="CS349" s="12"/>
      <c r="CT349" s="12"/>
      <c r="CU349" s="12"/>
      <c r="CV349" s="12"/>
      <c r="CW349" s="17"/>
    </row>
    <row r="350" spans="1:101" s="1" customFormat="1" ht="24">
      <c r="A350" s="352" t="s">
        <v>746</v>
      </c>
      <c r="B350" s="398" t="s">
        <v>640</v>
      </c>
      <c r="C350" s="184" t="s">
        <v>43</v>
      </c>
      <c r="D350" s="184" t="s">
        <v>634</v>
      </c>
      <c r="E350" s="290" t="s">
        <v>33</v>
      </c>
      <c r="F350" s="211" t="s">
        <v>635</v>
      </c>
      <c r="G350" s="211" t="s">
        <v>747</v>
      </c>
      <c r="H350" s="211" t="s">
        <v>742</v>
      </c>
      <c r="I350" s="211" t="s">
        <v>748</v>
      </c>
      <c r="J350" s="211" t="s">
        <v>749</v>
      </c>
      <c r="K350" s="211"/>
      <c r="L350" s="211"/>
      <c r="M350" s="472" t="b">
        <v>0</v>
      </c>
      <c r="N350" s="81"/>
      <c r="O350" s="39">
        <f>IF(ISBLANK(N350), 0, LEN(N350) - LEN(SUBSTITUTE(N350, "-", "")) + 1)</f>
        <v>0</v>
      </c>
      <c r="P350" s="312"/>
      <c r="Q350" s="329"/>
      <c r="R350" s="329"/>
      <c r="S350" s="329"/>
      <c r="T350" s="329">
        <f>SUM(O350,Q350,S350)</f>
        <v>0</v>
      </c>
      <c r="U350" s="336">
        <f>IF(O350+Q350+S350&gt;2,1,0)</f>
        <v>0</v>
      </c>
      <c r="V350" s="28"/>
      <c r="W350" s="28"/>
      <c r="X350" s="211"/>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c r="CO350" s="12"/>
      <c r="CP350" s="12"/>
      <c r="CQ350" s="12"/>
      <c r="CR350" s="12"/>
      <c r="CS350" s="12"/>
      <c r="CT350" s="12"/>
      <c r="CU350" s="12"/>
      <c r="CV350" s="12"/>
      <c r="CW350" s="17"/>
    </row>
    <row r="351" spans="1:101" s="1" customFormat="1" ht="32.25">
      <c r="A351" s="352" t="s">
        <v>750</v>
      </c>
      <c r="B351" s="13" t="s">
        <v>23</v>
      </c>
      <c r="C351" s="184" t="s">
        <v>43</v>
      </c>
      <c r="D351" s="184" t="s">
        <v>634</v>
      </c>
      <c r="E351" s="290" t="s">
        <v>26</v>
      </c>
      <c r="F351" s="211" t="s">
        <v>133</v>
      </c>
      <c r="G351" s="211" t="s">
        <v>751</v>
      </c>
      <c r="H351" s="39" t="s">
        <v>752</v>
      </c>
      <c r="I351" s="211" t="s">
        <v>31</v>
      </c>
      <c r="K351" s="50" t="s">
        <v>753</v>
      </c>
      <c r="L351" s="50"/>
      <c r="M351" s="472" t="b">
        <v>0</v>
      </c>
      <c r="N351" s="565">
        <v>45697</v>
      </c>
      <c r="O351" s="39">
        <f>IF(ISBLANK(N351), 0, LEN(N351) - LEN(SUBSTITUTE(N351, "-", "")) + 1)</f>
        <v>1</v>
      </c>
      <c r="P351" s="312"/>
      <c r="Q351" s="329"/>
      <c r="R351" s="329"/>
      <c r="S351" s="329"/>
      <c r="T351" s="329">
        <f>SUM(O351,Q351,S351)</f>
        <v>1</v>
      </c>
      <c r="U351" s="336">
        <f>IF(O351+Q351+S351&gt;2,1,0)</f>
        <v>0</v>
      </c>
      <c r="V351" s="28"/>
      <c r="W351" s="28"/>
      <c r="X351" s="50"/>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c r="CO351" s="12"/>
      <c r="CP351" s="12"/>
      <c r="CQ351" s="12"/>
      <c r="CR351" s="12"/>
      <c r="CS351" s="12"/>
      <c r="CT351" s="12"/>
      <c r="CU351" s="12"/>
      <c r="CV351" s="12"/>
      <c r="CW351" s="17"/>
    </row>
    <row r="352" spans="1:101" s="1" customFormat="1" ht="32.25">
      <c r="A352" s="352" t="s">
        <v>754</v>
      </c>
      <c r="B352" s="13" t="s">
        <v>23</v>
      </c>
      <c r="C352" s="184" t="s">
        <v>43</v>
      </c>
      <c r="D352" s="184" t="s">
        <v>634</v>
      </c>
      <c r="E352" s="290" t="s">
        <v>26</v>
      </c>
      <c r="F352" s="211" t="s">
        <v>133</v>
      </c>
      <c r="G352" s="211" t="s">
        <v>751</v>
      </c>
      <c r="H352" s="39" t="s">
        <v>752</v>
      </c>
      <c r="I352" s="211" t="s">
        <v>31</v>
      </c>
      <c r="K352" s="50" t="s">
        <v>753</v>
      </c>
      <c r="L352" s="50"/>
      <c r="M352" s="472" t="b">
        <v>0</v>
      </c>
      <c r="N352" s="565">
        <v>45698</v>
      </c>
      <c r="O352" s="39">
        <f>IF(ISBLANK(N352), 0, LEN(N352) - LEN(SUBSTITUTE(N352, "-", "")) + 1)</f>
        <v>1</v>
      </c>
      <c r="P352" s="312"/>
      <c r="Q352" s="329"/>
      <c r="R352" s="329"/>
      <c r="S352" s="329"/>
      <c r="T352" s="329">
        <f>SUM(O352,Q352,S352)</f>
        <v>1</v>
      </c>
      <c r="U352" s="336">
        <f>IF(O352+Q352+S352&gt;2,1,0)</f>
        <v>0</v>
      </c>
      <c r="V352" s="28"/>
      <c r="W352" s="28"/>
      <c r="X352" s="50"/>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c r="CA352" s="12"/>
      <c r="CB352" s="12"/>
      <c r="CC352" s="12"/>
      <c r="CD352" s="12"/>
      <c r="CE352" s="12"/>
      <c r="CF352" s="12"/>
      <c r="CG352" s="12"/>
      <c r="CH352" s="12"/>
      <c r="CI352" s="12"/>
      <c r="CJ352" s="12"/>
      <c r="CK352" s="12"/>
      <c r="CL352" s="12"/>
      <c r="CM352" s="12"/>
      <c r="CN352" s="12"/>
      <c r="CO352" s="12"/>
      <c r="CP352" s="12"/>
      <c r="CQ352" s="12"/>
      <c r="CR352" s="12"/>
      <c r="CS352" s="12"/>
      <c r="CT352" s="12"/>
      <c r="CU352" s="12"/>
      <c r="CV352" s="12"/>
      <c r="CW352" s="17"/>
    </row>
    <row r="353" spans="1:101" s="1" customFormat="1" ht="32.25">
      <c r="A353" s="352" t="s">
        <v>755</v>
      </c>
      <c r="B353" s="13" t="s">
        <v>23</v>
      </c>
      <c r="C353" s="184" t="s">
        <v>43</v>
      </c>
      <c r="D353" s="184" t="s">
        <v>634</v>
      </c>
      <c r="E353" s="290" t="s">
        <v>26</v>
      </c>
      <c r="F353" s="211" t="s">
        <v>133</v>
      </c>
      <c r="G353" s="211" t="s">
        <v>751</v>
      </c>
      <c r="H353" s="39" t="s">
        <v>752</v>
      </c>
      <c r="I353" s="211" t="s">
        <v>31</v>
      </c>
      <c r="K353" s="50" t="s">
        <v>753</v>
      </c>
      <c r="L353" s="50"/>
      <c r="M353" s="472" t="b">
        <v>0</v>
      </c>
      <c r="N353" s="565">
        <v>45698</v>
      </c>
      <c r="O353" s="39">
        <f>IF(ISBLANK(N353), 0, LEN(N353) - LEN(SUBSTITUTE(N353, "-", "")) + 1)</f>
        <v>1</v>
      </c>
      <c r="P353" s="312"/>
      <c r="Q353" s="329"/>
      <c r="R353" s="329"/>
      <c r="S353" s="329"/>
      <c r="T353" s="329">
        <f>SUM(O353,Q353,S353)</f>
        <v>1</v>
      </c>
      <c r="U353" s="336">
        <f>IF(O353+Q353+S353&gt;2,1,0)</f>
        <v>0</v>
      </c>
      <c r="V353" s="28"/>
      <c r="W353" s="28"/>
      <c r="X353" s="50"/>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c r="CE353" s="12"/>
      <c r="CF353" s="12"/>
      <c r="CG353" s="12"/>
      <c r="CH353" s="12"/>
      <c r="CI353" s="12"/>
      <c r="CJ353" s="12"/>
      <c r="CK353" s="12"/>
      <c r="CL353" s="12"/>
      <c r="CM353" s="12"/>
      <c r="CN353" s="12"/>
      <c r="CO353" s="12"/>
      <c r="CP353" s="12"/>
      <c r="CQ353" s="12"/>
      <c r="CR353" s="12"/>
      <c r="CS353" s="12"/>
      <c r="CT353" s="12"/>
      <c r="CU353" s="12"/>
      <c r="CV353" s="12"/>
      <c r="CW353" s="17"/>
    </row>
    <row r="354" spans="1:101" s="1" customFormat="1" ht="32.25">
      <c r="A354" s="352" t="s">
        <v>756</v>
      </c>
      <c r="B354" s="13" t="s">
        <v>23</v>
      </c>
      <c r="C354" s="184" t="s">
        <v>43</v>
      </c>
      <c r="D354" s="184" t="s">
        <v>634</v>
      </c>
      <c r="E354" s="290" t="s">
        <v>26</v>
      </c>
      <c r="F354" s="211" t="s">
        <v>133</v>
      </c>
      <c r="G354" s="211" t="s">
        <v>751</v>
      </c>
      <c r="H354" s="39" t="s">
        <v>752</v>
      </c>
      <c r="I354" s="211" t="s">
        <v>31</v>
      </c>
      <c r="K354" s="50" t="s">
        <v>753</v>
      </c>
      <c r="L354" s="50"/>
      <c r="M354" s="472" t="b">
        <v>0</v>
      </c>
      <c r="N354" s="565">
        <v>45698</v>
      </c>
      <c r="O354" s="39">
        <f>IF(ISBLANK(N354), 0, LEN(N354) - LEN(SUBSTITUTE(N354, "-", "")) + 1)</f>
        <v>1</v>
      </c>
      <c r="P354" s="312"/>
      <c r="Q354" s="329"/>
      <c r="R354" s="329"/>
      <c r="S354" s="329"/>
      <c r="T354" s="329">
        <f>SUM(O354,Q354,S354)</f>
        <v>1</v>
      </c>
      <c r="U354" s="336">
        <f>IF(O354+Q354+S354&gt;2,1,0)</f>
        <v>0</v>
      </c>
      <c r="V354" s="28"/>
      <c r="W354" s="28"/>
      <c r="X354" s="50"/>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s="30"/>
    </row>
    <row r="355" spans="1:101" s="1" customFormat="1" ht="24">
      <c r="A355" s="352" t="s">
        <v>757</v>
      </c>
      <c r="B355" s="13" t="s">
        <v>23</v>
      </c>
      <c r="C355" s="184" t="s">
        <v>24</v>
      </c>
      <c r="D355" s="184" t="s">
        <v>634</v>
      </c>
      <c r="E355" s="290" t="s">
        <v>26</v>
      </c>
      <c r="F355" s="211" t="s">
        <v>27</v>
      </c>
      <c r="G355" s="211" t="s">
        <v>758</v>
      </c>
      <c r="H355" s="39" t="s">
        <v>752</v>
      </c>
      <c r="I355" s="211" t="s">
        <v>759</v>
      </c>
      <c r="J355" s="211" t="s">
        <v>31</v>
      </c>
      <c r="K355" s="211"/>
      <c r="L355" s="211"/>
      <c r="M355" s="472" t="b">
        <v>0</v>
      </c>
      <c r="N355" s="562">
        <v>46027</v>
      </c>
      <c r="O355" s="39">
        <f>IF(ISBLANK(N355), 0, LEN(N355) - LEN(SUBSTITUTE(N355, "-", "")) + 1)</f>
        <v>1</v>
      </c>
      <c r="P355" s="312"/>
      <c r="Q355" s="329"/>
      <c r="R355" s="329"/>
      <c r="S355" s="329"/>
      <c r="T355" s="329">
        <f>SUM(O355,Q355,S355)</f>
        <v>1</v>
      </c>
      <c r="U355" s="336">
        <f>IF(O355+Q355+S355&gt;2,1,0)</f>
        <v>0</v>
      </c>
      <c r="V355" s="28"/>
      <c r="W355" s="28"/>
      <c r="X355" s="211"/>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c r="CE355" s="12"/>
      <c r="CF355" s="12"/>
      <c r="CG355" s="12"/>
      <c r="CH355" s="12"/>
      <c r="CI355" s="12"/>
      <c r="CJ355" s="12"/>
      <c r="CK355" s="12"/>
      <c r="CL355" s="12"/>
      <c r="CM355" s="12"/>
      <c r="CN355" s="12"/>
      <c r="CO355" s="12"/>
      <c r="CP355" s="12"/>
      <c r="CQ355" s="12"/>
      <c r="CR355" s="12"/>
      <c r="CS355" s="12"/>
      <c r="CT355" s="12"/>
      <c r="CU355" s="12"/>
      <c r="CV355" s="12"/>
      <c r="CW355" s="17"/>
    </row>
    <row r="356" spans="1:101" s="1" customFormat="1">
      <c r="A356" s="353" t="s">
        <v>760</v>
      </c>
      <c r="B356" s="13" t="s">
        <v>23</v>
      </c>
      <c r="C356" s="13" t="s">
        <v>169</v>
      </c>
      <c r="D356" s="13" t="s">
        <v>634</v>
      </c>
      <c r="E356" s="15" t="s">
        <v>26</v>
      </c>
      <c r="F356" s="50" t="s">
        <v>133</v>
      </c>
      <c r="G356" s="39" t="s">
        <v>751</v>
      </c>
      <c r="H356" s="39" t="s">
        <v>752</v>
      </c>
      <c r="I356" s="50" t="s">
        <v>761</v>
      </c>
      <c r="J356" s="50"/>
      <c r="K356" s="50"/>
      <c r="L356" s="50"/>
      <c r="M356" s="472" t="b">
        <v>0</v>
      </c>
      <c r="N356" s="562">
        <v>46027</v>
      </c>
      <c r="O356" s="39">
        <f>IF(ISBLANK(N356), 0, LEN(N356) - LEN(SUBSTITUTE(N356, "-", "")) + 1)</f>
        <v>1</v>
      </c>
      <c r="P356" s="269"/>
      <c r="Q356" s="329"/>
      <c r="R356" s="329"/>
      <c r="S356" s="329"/>
      <c r="T356" s="329">
        <f>SUM(O356,Q356,S356)</f>
        <v>1</v>
      </c>
      <c r="U356" s="336">
        <f>IF(O356+Q356+S356&gt;2,1,0)</f>
        <v>0</v>
      </c>
      <c r="V356" s="39"/>
      <c r="W356" s="39"/>
      <c r="X356" s="50"/>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c r="CE356" s="12"/>
      <c r="CF356" s="12"/>
      <c r="CG356" s="12"/>
      <c r="CH356" s="12"/>
      <c r="CI356" s="12"/>
      <c r="CJ356" s="12"/>
      <c r="CK356" s="12"/>
      <c r="CL356" s="12"/>
      <c r="CM356" s="12"/>
      <c r="CN356" s="12"/>
      <c r="CO356" s="12"/>
      <c r="CP356" s="12"/>
      <c r="CQ356" s="12"/>
      <c r="CR356" s="12"/>
      <c r="CS356" s="12"/>
      <c r="CT356" s="12"/>
      <c r="CU356" s="12"/>
      <c r="CV356" s="12"/>
      <c r="CW356" s="17"/>
    </row>
    <row r="357" spans="1:101" s="1" customFormat="1">
      <c r="A357" s="353" t="s">
        <v>762</v>
      </c>
      <c r="B357" s="13" t="s">
        <v>23</v>
      </c>
      <c r="C357" s="13" t="s">
        <v>24</v>
      </c>
      <c r="D357" s="13" t="s">
        <v>634</v>
      </c>
      <c r="E357" s="15" t="s">
        <v>26</v>
      </c>
      <c r="F357" s="50" t="s">
        <v>27</v>
      </c>
      <c r="G357" s="39" t="s">
        <v>758</v>
      </c>
      <c r="H357" s="39" t="s">
        <v>752</v>
      </c>
      <c r="I357" s="50" t="s">
        <v>763</v>
      </c>
      <c r="J357" s="50"/>
      <c r="K357" s="50"/>
      <c r="L357" s="50"/>
      <c r="M357" s="472" t="b">
        <v>0</v>
      </c>
      <c r="N357" s="562">
        <v>46027</v>
      </c>
      <c r="O357" s="39">
        <f>IF(ISBLANK(N357), 0, LEN(N357) - LEN(SUBSTITUTE(N357, "-", "")) + 1)</f>
        <v>1</v>
      </c>
      <c r="P357" s="269"/>
      <c r="Q357" s="329"/>
      <c r="R357" s="329"/>
      <c r="S357" s="329"/>
      <c r="T357" s="329">
        <f>SUM(O357,Q357,S357)</f>
        <v>1</v>
      </c>
      <c r="U357" s="336">
        <f>IF(O357+Q357+S357&gt;2,1,0)</f>
        <v>0</v>
      </c>
      <c r="V357" s="39"/>
      <c r="W357" s="39"/>
      <c r="X357" s="50"/>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c r="CG357" s="12"/>
      <c r="CH357" s="12"/>
      <c r="CI357" s="12"/>
      <c r="CJ357" s="12"/>
      <c r="CK357" s="12"/>
      <c r="CL357" s="12"/>
      <c r="CM357" s="12"/>
      <c r="CN357" s="12"/>
      <c r="CO357" s="12"/>
      <c r="CP357" s="12"/>
      <c r="CQ357" s="12"/>
      <c r="CR357" s="12"/>
      <c r="CS357" s="12"/>
      <c r="CT357" s="12"/>
      <c r="CU357" s="12"/>
      <c r="CV357" s="12"/>
      <c r="CW357" s="17"/>
    </row>
    <row r="358" spans="1:101" s="1" customFormat="1">
      <c r="A358" s="353" t="s">
        <v>764</v>
      </c>
      <c r="B358" s="13" t="s">
        <v>23</v>
      </c>
      <c r="C358" s="13" t="s">
        <v>24</v>
      </c>
      <c r="D358" s="13" t="s">
        <v>634</v>
      </c>
      <c r="E358" s="15" t="s">
        <v>26</v>
      </c>
      <c r="F358" s="50" t="s">
        <v>27</v>
      </c>
      <c r="G358" s="39" t="s">
        <v>758</v>
      </c>
      <c r="H358" s="39" t="s">
        <v>752</v>
      </c>
      <c r="I358" s="50" t="s">
        <v>763</v>
      </c>
      <c r="J358" s="50"/>
      <c r="K358" s="50"/>
      <c r="L358" s="50"/>
      <c r="M358" s="472" t="b">
        <v>0</v>
      </c>
      <c r="N358" s="562">
        <v>46027</v>
      </c>
      <c r="O358" s="39">
        <f>IF(ISBLANK(N358), 0, LEN(N358) - LEN(SUBSTITUTE(N358, "-", "")) + 1)</f>
        <v>1</v>
      </c>
      <c r="P358" s="269"/>
      <c r="Q358" s="329"/>
      <c r="R358" s="329"/>
      <c r="S358" s="329"/>
      <c r="T358" s="329">
        <f>SUM(O358,Q358,S358)</f>
        <v>1</v>
      </c>
      <c r="U358" s="336">
        <f>IF(O358+Q358+S358&gt;2,1,0)</f>
        <v>0</v>
      </c>
      <c r="V358" s="39"/>
      <c r="W358" s="39"/>
      <c r="X358" s="50"/>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c r="CO358" s="12"/>
      <c r="CP358" s="12"/>
      <c r="CQ358" s="12"/>
      <c r="CR358" s="12"/>
      <c r="CS358" s="12"/>
      <c r="CT358" s="12"/>
      <c r="CU358" s="12"/>
      <c r="CV358" s="12"/>
      <c r="CW358" s="17"/>
    </row>
    <row r="359" spans="1:101" s="1" customFormat="1">
      <c r="A359" s="353" t="s">
        <v>765</v>
      </c>
      <c r="B359" s="13" t="s">
        <v>23</v>
      </c>
      <c r="C359" s="13" t="s">
        <v>24</v>
      </c>
      <c r="D359" s="13" t="s">
        <v>634</v>
      </c>
      <c r="E359" s="15" t="s">
        <v>26</v>
      </c>
      <c r="F359" s="50" t="s">
        <v>27</v>
      </c>
      <c r="G359" s="39" t="s">
        <v>758</v>
      </c>
      <c r="H359" s="39" t="s">
        <v>752</v>
      </c>
      <c r="I359" s="50" t="s">
        <v>763</v>
      </c>
      <c r="J359" s="50"/>
      <c r="K359" s="50"/>
      <c r="L359" s="50"/>
      <c r="M359" s="472" t="b">
        <v>0</v>
      </c>
      <c r="N359" s="562">
        <v>46027</v>
      </c>
      <c r="O359" s="39">
        <f>IF(ISBLANK(N359), 0, LEN(N359) - LEN(SUBSTITUTE(N359, "-", "")) + 1)</f>
        <v>1</v>
      </c>
      <c r="P359" s="269"/>
      <c r="Q359" s="329"/>
      <c r="R359" s="329"/>
      <c r="S359" s="329"/>
      <c r="T359" s="329">
        <f>SUM(O359,Q359,S359)</f>
        <v>1</v>
      </c>
      <c r="U359" s="336">
        <f>IF(O359+Q359+S359&gt;2,1,0)</f>
        <v>0</v>
      </c>
      <c r="V359" s="39"/>
      <c r="W359" s="39"/>
      <c r="X359" s="50"/>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c r="CP359" s="12"/>
      <c r="CQ359" s="12"/>
      <c r="CR359" s="12"/>
      <c r="CS359" s="12"/>
      <c r="CT359" s="12"/>
      <c r="CU359" s="12"/>
      <c r="CV359" s="12"/>
      <c r="CW359" s="17"/>
    </row>
    <row r="360" spans="1:101" s="1" customFormat="1">
      <c r="A360" s="353" t="s">
        <v>766</v>
      </c>
      <c r="B360" s="13" t="s">
        <v>23</v>
      </c>
      <c r="C360" s="13" t="s">
        <v>43</v>
      </c>
      <c r="D360" s="13" t="s">
        <v>634</v>
      </c>
      <c r="E360" s="15" t="s">
        <v>26</v>
      </c>
      <c r="F360" s="50" t="s">
        <v>133</v>
      </c>
      <c r="G360" s="39" t="s">
        <v>751</v>
      </c>
      <c r="H360" s="39" t="s">
        <v>752</v>
      </c>
      <c r="I360" s="58" t="s">
        <v>767</v>
      </c>
      <c r="J360" s="50"/>
      <c r="K360" s="50"/>
      <c r="L360" s="50"/>
      <c r="M360" s="472" t="b">
        <v>0</v>
      </c>
      <c r="N360" s="565">
        <v>46050</v>
      </c>
      <c r="O360" s="39">
        <f>IF(ISBLANK(N360), 0, LEN(N360) - LEN(SUBSTITUTE(N360, "-", "")) + 1)</f>
        <v>1</v>
      </c>
      <c r="P360" s="269"/>
      <c r="Q360" s="329"/>
      <c r="R360" s="329"/>
      <c r="S360" s="329"/>
      <c r="T360" s="329">
        <f>SUM(O360,Q360,S360)</f>
        <v>1</v>
      </c>
      <c r="U360" s="336">
        <f>IF(O360+Q360+S360&gt;2,1,0)</f>
        <v>0</v>
      </c>
      <c r="V360" s="39"/>
      <c r="W360" s="39"/>
      <c r="X360" s="50"/>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c r="CA360" s="12"/>
      <c r="CB360" s="12"/>
      <c r="CC360" s="12"/>
      <c r="CD360" s="12"/>
      <c r="CE360" s="12"/>
      <c r="CF360" s="12"/>
      <c r="CG360" s="12"/>
      <c r="CH360" s="12"/>
      <c r="CI360" s="12"/>
      <c r="CJ360" s="12"/>
      <c r="CK360" s="12"/>
      <c r="CL360" s="12"/>
      <c r="CM360" s="12"/>
      <c r="CN360" s="12"/>
      <c r="CO360" s="12"/>
      <c r="CP360" s="12"/>
      <c r="CQ360" s="12"/>
      <c r="CR360" s="12"/>
      <c r="CS360" s="12"/>
      <c r="CT360" s="12"/>
      <c r="CU360" s="12"/>
      <c r="CV360" s="12"/>
      <c r="CW360" s="17"/>
    </row>
    <row r="361" spans="1:101" s="1" customFormat="1">
      <c r="A361" s="353" t="s">
        <v>768</v>
      </c>
      <c r="B361" s="13" t="s">
        <v>23</v>
      </c>
      <c r="C361" s="13" t="s">
        <v>43</v>
      </c>
      <c r="D361" s="13" t="s">
        <v>634</v>
      </c>
      <c r="E361" s="15" t="s">
        <v>26</v>
      </c>
      <c r="F361" s="50" t="s">
        <v>133</v>
      </c>
      <c r="G361" s="39" t="s">
        <v>751</v>
      </c>
      <c r="H361" s="39" t="s">
        <v>752</v>
      </c>
      <c r="I361" s="50" t="s">
        <v>769</v>
      </c>
      <c r="J361" s="50"/>
      <c r="K361" s="50"/>
      <c r="L361" s="50"/>
      <c r="M361" s="472" t="b">
        <v>0</v>
      </c>
      <c r="N361" s="565">
        <v>46050</v>
      </c>
      <c r="O361" s="39">
        <f>IF(ISBLANK(N361), 0, LEN(N361) - LEN(SUBSTITUTE(N361, "-", "")) + 1)</f>
        <v>1</v>
      </c>
      <c r="P361" s="269"/>
      <c r="Q361" s="329"/>
      <c r="R361" s="329"/>
      <c r="S361" s="329"/>
      <c r="T361" s="329">
        <f>SUM(O361,Q361,S361)</f>
        <v>1</v>
      </c>
      <c r="U361" s="336">
        <f>IF(O361+Q361+S361&gt;2,1,0)</f>
        <v>0</v>
      </c>
      <c r="V361" s="39"/>
      <c r="W361" s="39"/>
      <c r="X361" s="50"/>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c r="CA361" s="12"/>
      <c r="CB361" s="12"/>
      <c r="CC361" s="12"/>
      <c r="CD361" s="12"/>
      <c r="CE361" s="12"/>
      <c r="CF361" s="12"/>
      <c r="CG361" s="12"/>
      <c r="CH361" s="12"/>
      <c r="CI361" s="12"/>
      <c r="CJ361" s="12"/>
      <c r="CK361" s="12"/>
      <c r="CL361" s="12"/>
      <c r="CM361" s="12"/>
      <c r="CN361" s="12"/>
      <c r="CO361" s="12"/>
      <c r="CP361" s="12"/>
      <c r="CQ361" s="12"/>
      <c r="CR361" s="12"/>
      <c r="CS361" s="12"/>
      <c r="CT361" s="12"/>
      <c r="CU361" s="12"/>
      <c r="CV361" s="12"/>
      <c r="CW361" s="17"/>
    </row>
    <row r="362" spans="1:101" s="1" customFormat="1">
      <c r="A362" s="353" t="s">
        <v>770</v>
      </c>
      <c r="B362" s="13" t="s">
        <v>23</v>
      </c>
      <c r="C362" s="13" t="s">
        <v>43</v>
      </c>
      <c r="D362" s="13" t="s">
        <v>634</v>
      </c>
      <c r="E362" s="15" t="s">
        <v>26</v>
      </c>
      <c r="F362" s="50" t="s">
        <v>133</v>
      </c>
      <c r="G362" s="39" t="s">
        <v>751</v>
      </c>
      <c r="H362" s="39" t="s">
        <v>752</v>
      </c>
      <c r="I362" s="50" t="s">
        <v>771</v>
      </c>
      <c r="J362" s="50"/>
      <c r="K362" s="50"/>
      <c r="L362" s="50"/>
      <c r="M362" s="472" t="b">
        <v>0</v>
      </c>
      <c r="N362" s="565">
        <v>46050</v>
      </c>
      <c r="O362" s="39">
        <f>IF(ISBLANK(N362), 0, LEN(N362) - LEN(SUBSTITUTE(N362, "-", "")) + 1)</f>
        <v>1</v>
      </c>
      <c r="P362" s="269"/>
      <c r="Q362" s="329"/>
      <c r="R362" s="329"/>
      <c r="S362" s="329"/>
      <c r="T362" s="329">
        <f>SUM(O362,Q362,S362)</f>
        <v>1</v>
      </c>
      <c r="U362" s="336">
        <f>IF(O362+Q362+S362&gt;2,1,0)</f>
        <v>0</v>
      </c>
      <c r="V362" s="39"/>
      <c r="W362" s="39"/>
      <c r="X362" s="50"/>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c r="CA362" s="12"/>
      <c r="CB362" s="12"/>
      <c r="CC362" s="12"/>
      <c r="CD362" s="12"/>
      <c r="CE362" s="12"/>
      <c r="CF362" s="12"/>
      <c r="CG362" s="12"/>
      <c r="CH362" s="12"/>
      <c r="CI362" s="12"/>
      <c r="CJ362" s="12"/>
      <c r="CK362" s="12"/>
      <c r="CL362" s="12"/>
      <c r="CM362" s="12"/>
      <c r="CN362" s="12"/>
      <c r="CO362" s="12"/>
      <c r="CP362" s="12"/>
      <c r="CQ362" s="12"/>
      <c r="CR362" s="12"/>
      <c r="CS362" s="12"/>
      <c r="CT362" s="12"/>
      <c r="CU362" s="12"/>
      <c r="CV362" s="12"/>
      <c r="CW362" s="17"/>
    </row>
    <row r="363" spans="1:101" s="1" customFormat="1">
      <c r="A363" s="353" t="s">
        <v>772</v>
      </c>
      <c r="B363" s="13" t="s">
        <v>23</v>
      </c>
      <c r="C363" s="13" t="s">
        <v>43</v>
      </c>
      <c r="D363" s="13" t="s">
        <v>634</v>
      </c>
      <c r="E363" s="15" t="s">
        <v>26</v>
      </c>
      <c r="F363" s="50" t="s">
        <v>133</v>
      </c>
      <c r="G363" s="39" t="s">
        <v>751</v>
      </c>
      <c r="H363" s="39" t="s">
        <v>752</v>
      </c>
      <c r="I363" s="50" t="s">
        <v>773</v>
      </c>
      <c r="J363" s="50"/>
      <c r="K363" s="50"/>
      <c r="L363" s="50"/>
      <c r="M363" s="472" t="b">
        <v>0</v>
      </c>
      <c r="N363" s="565">
        <v>46050</v>
      </c>
      <c r="O363" s="39">
        <f>IF(ISBLANK(N363), 0, LEN(N363) - LEN(SUBSTITUTE(N363, "-", "")) + 1)</f>
        <v>1</v>
      </c>
      <c r="P363" s="269"/>
      <c r="Q363" s="329"/>
      <c r="R363" s="329"/>
      <c r="S363" s="329"/>
      <c r="T363" s="329">
        <f>SUM(O363,Q363,S363)</f>
        <v>1</v>
      </c>
      <c r="U363" s="336">
        <f>IF(O363+Q363+S363&gt;2,1,0)</f>
        <v>0</v>
      </c>
      <c r="V363" s="39"/>
      <c r="W363" s="39"/>
      <c r="X363" s="50"/>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c r="CA363" s="12"/>
      <c r="CB363" s="12"/>
      <c r="CC363" s="12"/>
      <c r="CD363" s="12"/>
      <c r="CE363" s="12"/>
      <c r="CF363" s="12"/>
      <c r="CG363" s="12"/>
      <c r="CH363" s="12"/>
      <c r="CI363" s="12"/>
      <c r="CJ363" s="12"/>
      <c r="CK363" s="12"/>
      <c r="CL363" s="12"/>
      <c r="CM363" s="12"/>
      <c r="CN363" s="12"/>
      <c r="CO363" s="12"/>
      <c r="CP363" s="12"/>
      <c r="CQ363" s="12"/>
      <c r="CR363" s="12"/>
      <c r="CS363" s="12"/>
      <c r="CT363" s="12"/>
      <c r="CU363" s="12"/>
      <c r="CV363" s="12"/>
      <c r="CW363" s="17"/>
    </row>
    <row r="364" spans="1:101" s="1" customFormat="1">
      <c r="A364" s="353" t="s">
        <v>774</v>
      </c>
      <c r="B364" s="13" t="s">
        <v>23</v>
      </c>
      <c r="C364" s="13" t="s">
        <v>43</v>
      </c>
      <c r="D364" s="13" t="s">
        <v>634</v>
      </c>
      <c r="E364" s="15" t="s">
        <v>26</v>
      </c>
      <c r="F364" s="50" t="s">
        <v>133</v>
      </c>
      <c r="G364" s="39" t="s">
        <v>751</v>
      </c>
      <c r="H364" s="39" t="s">
        <v>752</v>
      </c>
      <c r="I364" s="50" t="s">
        <v>775</v>
      </c>
      <c r="J364" s="50"/>
      <c r="K364" s="50"/>
      <c r="L364" s="50"/>
      <c r="M364" s="472" t="b">
        <v>0</v>
      </c>
      <c r="N364" s="565">
        <v>46050</v>
      </c>
      <c r="O364" s="39">
        <f>IF(ISBLANK(N364), 0, LEN(N364) - LEN(SUBSTITUTE(N364, "-", "")) + 1)</f>
        <v>1</v>
      </c>
      <c r="P364" s="269"/>
      <c r="Q364" s="329"/>
      <c r="R364" s="329"/>
      <c r="S364" s="329"/>
      <c r="T364" s="329">
        <f>SUM(O364,Q364,S364)</f>
        <v>1</v>
      </c>
      <c r="U364" s="336">
        <f>IF(O364+Q364+S364&gt;2,1,0)</f>
        <v>0</v>
      </c>
      <c r="V364" s="39"/>
      <c r="W364" s="39"/>
      <c r="X364" s="50"/>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c r="CE364" s="12"/>
      <c r="CF364" s="12"/>
      <c r="CG364" s="12"/>
      <c r="CH364" s="12"/>
      <c r="CI364" s="12"/>
      <c r="CJ364" s="12"/>
      <c r="CK364" s="12"/>
      <c r="CL364" s="12"/>
      <c r="CM364" s="12"/>
      <c r="CN364" s="12"/>
      <c r="CO364" s="12"/>
      <c r="CP364" s="12"/>
      <c r="CQ364" s="12"/>
      <c r="CR364" s="12"/>
      <c r="CS364" s="12"/>
      <c r="CT364" s="12"/>
      <c r="CU364" s="12"/>
      <c r="CV364" s="12"/>
      <c r="CW364" s="17"/>
    </row>
    <row r="365" spans="1:101" s="1" customFormat="1">
      <c r="A365" s="353" t="s">
        <v>776</v>
      </c>
      <c r="B365" s="13" t="s">
        <v>23</v>
      </c>
      <c r="C365" s="13" t="s">
        <v>43</v>
      </c>
      <c r="D365" s="13" t="s">
        <v>634</v>
      </c>
      <c r="E365" s="15" t="s">
        <v>26</v>
      </c>
      <c r="F365" s="50" t="s">
        <v>133</v>
      </c>
      <c r="G365" s="39" t="s">
        <v>751</v>
      </c>
      <c r="H365" s="39" t="s">
        <v>752</v>
      </c>
      <c r="I365" s="50" t="s">
        <v>777</v>
      </c>
      <c r="J365" s="50"/>
      <c r="K365" s="50"/>
      <c r="L365" s="50"/>
      <c r="M365" s="472" t="b">
        <v>0</v>
      </c>
      <c r="N365" s="565">
        <v>46050</v>
      </c>
      <c r="O365" s="39">
        <f>IF(ISBLANK(N365), 0, LEN(N365) - LEN(SUBSTITUTE(N365, "-", "")) + 1)</f>
        <v>1</v>
      </c>
      <c r="P365" s="269"/>
      <c r="Q365" s="329"/>
      <c r="R365" s="329"/>
      <c r="S365" s="329"/>
      <c r="T365" s="329">
        <f>SUM(O365,Q365,S365)</f>
        <v>1</v>
      </c>
      <c r="U365" s="336">
        <f>IF(O365+Q365+S365&gt;2,1,0)</f>
        <v>0</v>
      </c>
      <c r="V365" s="39"/>
      <c r="W365" s="39"/>
      <c r="X365" s="50"/>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c r="CA365" s="12"/>
      <c r="CB365" s="12"/>
      <c r="CC365" s="12"/>
      <c r="CD365" s="12"/>
      <c r="CE365" s="12"/>
      <c r="CF365" s="12"/>
      <c r="CG365" s="12"/>
      <c r="CH365" s="12"/>
      <c r="CI365" s="12"/>
      <c r="CJ365" s="12"/>
      <c r="CK365" s="12"/>
      <c r="CL365" s="12"/>
      <c r="CM365" s="12"/>
      <c r="CN365" s="12"/>
      <c r="CO365" s="12"/>
      <c r="CP365" s="12"/>
      <c r="CQ365" s="12"/>
      <c r="CR365" s="12"/>
      <c r="CS365" s="12"/>
      <c r="CT365" s="12"/>
      <c r="CU365" s="12"/>
      <c r="CV365" s="12"/>
      <c r="CW365" s="17"/>
    </row>
    <row r="366" spans="1:101" s="1" customFormat="1">
      <c r="A366" s="353" t="s">
        <v>778</v>
      </c>
      <c r="B366" s="13" t="s">
        <v>23</v>
      </c>
      <c r="C366" s="13" t="s">
        <v>43</v>
      </c>
      <c r="D366" s="13" t="s">
        <v>634</v>
      </c>
      <c r="E366" s="15" t="s">
        <v>26</v>
      </c>
      <c r="F366" s="50" t="s">
        <v>133</v>
      </c>
      <c r="G366" s="39" t="s">
        <v>751</v>
      </c>
      <c r="H366" s="39" t="s">
        <v>752</v>
      </c>
      <c r="I366" s="50" t="s">
        <v>779</v>
      </c>
      <c r="J366" s="50"/>
      <c r="K366" s="50"/>
      <c r="L366" s="50"/>
      <c r="M366" s="472" t="b">
        <v>0</v>
      </c>
      <c r="N366" s="565">
        <v>46050</v>
      </c>
      <c r="O366" s="39">
        <f>IF(ISBLANK(N366), 0, LEN(N366) - LEN(SUBSTITUTE(N366, "-", "")) + 1)</f>
        <v>1</v>
      </c>
      <c r="P366" s="269"/>
      <c r="Q366" s="329"/>
      <c r="R366" s="329"/>
      <c r="S366" s="329"/>
      <c r="T366" s="329">
        <f>SUM(O366,Q366,S366)</f>
        <v>1</v>
      </c>
      <c r="U366" s="336">
        <f>IF(O366+Q366+S366&gt;2,1,0)</f>
        <v>0</v>
      </c>
      <c r="V366" s="39"/>
      <c r="W366" s="39"/>
      <c r="X366" s="50"/>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c r="BQ366" s="12"/>
      <c r="BR366" s="12"/>
      <c r="BS366" s="12"/>
      <c r="BT366" s="12"/>
      <c r="BU366" s="12"/>
      <c r="BV366" s="12"/>
      <c r="BW366" s="12"/>
      <c r="BX366" s="12"/>
      <c r="BY366" s="12"/>
      <c r="BZ366" s="12"/>
      <c r="CA366" s="12"/>
      <c r="CB366" s="12"/>
      <c r="CC366" s="12"/>
      <c r="CD366" s="12"/>
      <c r="CE366" s="12"/>
      <c r="CF366" s="12"/>
      <c r="CG366" s="12"/>
      <c r="CH366" s="12"/>
      <c r="CI366" s="12"/>
      <c r="CJ366" s="12"/>
      <c r="CK366" s="12"/>
      <c r="CL366" s="12"/>
      <c r="CM366" s="12"/>
      <c r="CN366" s="12"/>
      <c r="CO366" s="12"/>
      <c r="CP366" s="12"/>
      <c r="CQ366" s="12"/>
      <c r="CR366" s="12"/>
      <c r="CS366" s="12"/>
      <c r="CT366" s="12"/>
      <c r="CU366" s="12"/>
      <c r="CV366" s="12"/>
      <c r="CW366" s="17"/>
    </row>
    <row r="367" spans="1:101" s="1" customFormat="1">
      <c r="A367" s="353" t="s">
        <v>780</v>
      </c>
      <c r="B367" s="13" t="s">
        <v>23</v>
      </c>
      <c r="C367" s="13" t="s">
        <v>43</v>
      </c>
      <c r="D367" s="13" t="s">
        <v>634</v>
      </c>
      <c r="E367" s="15" t="s">
        <v>26</v>
      </c>
      <c r="F367" s="50" t="s">
        <v>133</v>
      </c>
      <c r="G367" s="39" t="s">
        <v>751</v>
      </c>
      <c r="H367" s="39" t="s">
        <v>752</v>
      </c>
      <c r="I367" s="50" t="s">
        <v>781</v>
      </c>
      <c r="K367" s="50" t="s">
        <v>753</v>
      </c>
      <c r="L367" s="50"/>
      <c r="M367" s="472" t="b">
        <v>0</v>
      </c>
      <c r="N367" s="565">
        <v>46050</v>
      </c>
      <c r="O367" s="39">
        <f>IF(ISBLANK(N367), 0, LEN(N367) - LEN(SUBSTITUTE(N367, "-", "")) + 1)</f>
        <v>1</v>
      </c>
      <c r="P367" s="269"/>
      <c r="Q367" s="329"/>
      <c r="R367" s="329"/>
      <c r="S367" s="329"/>
      <c r="T367" s="329">
        <f>SUM(O367,Q367,S367)</f>
        <v>1</v>
      </c>
      <c r="U367" s="336">
        <f>IF(O367+Q367+S367&gt;2,1,0)</f>
        <v>0</v>
      </c>
      <c r="V367" s="39"/>
      <c r="W367" s="39"/>
      <c r="X367" s="50"/>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c r="BO367" s="12"/>
      <c r="BP367" s="12"/>
      <c r="BQ367" s="12"/>
      <c r="BR367" s="12"/>
      <c r="BS367" s="12"/>
      <c r="BT367" s="12"/>
      <c r="BU367" s="12"/>
      <c r="BV367" s="12"/>
      <c r="BW367" s="12"/>
      <c r="BX367" s="12"/>
      <c r="BY367" s="12"/>
      <c r="BZ367" s="12"/>
      <c r="CA367" s="12"/>
      <c r="CB367" s="12"/>
      <c r="CC367" s="12"/>
      <c r="CD367" s="12"/>
      <c r="CE367" s="12"/>
      <c r="CF367" s="12"/>
      <c r="CG367" s="12"/>
      <c r="CH367" s="12"/>
      <c r="CI367" s="12"/>
      <c r="CJ367" s="12"/>
      <c r="CK367" s="12"/>
      <c r="CL367" s="12"/>
      <c r="CM367" s="12"/>
      <c r="CN367" s="12"/>
      <c r="CO367" s="12"/>
      <c r="CP367" s="12"/>
      <c r="CQ367" s="12"/>
      <c r="CR367" s="12"/>
      <c r="CS367" s="12"/>
      <c r="CT367" s="12"/>
      <c r="CU367" s="12"/>
      <c r="CV367" s="12"/>
      <c r="CW367" s="17"/>
    </row>
    <row r="368" spans="1:101" s="1" customFormat="1">
      <c r="A368" s="353" t="s">
        <v>782</v>
      </c>
      <c r="B368" s="13" t="s">
        <v>23</v>
      </c>
      <c r="C368" s="13" t="s">
        <v>43</v>
      </c>
      <c r="D368" s="13" t="s">
        <v>634</v>
      </c>
      <c r="E368" s="15" t="s">
        <v>26</v>
      </c>
      <c r="F368" s="50" t="s">
        <v>133</v>
      </c>
      <c r="G368" s="39" t="s">
        <v>751</v>
      </c>
      <c r="H368" s="39" t="s">
        <v>752</v>
      </c>
      <c r="I368" s="50" t="s">
        <v>781</v>
      </c>
      <c r="K368" s="50" t="s">
        <v>753</v>
      </c>
      <c r="L368" s="50"/>
      <c r="M368" s="472" t="b">
        <v>0</v>
      </c>
      <c r="N368" s="565">
        <v>46050</v>
      </c>
      <c r="O368" s="39">
        <f>IF(ISBLANK(N368), 0, LEN(N368) - LEN(SUBSTITUTE(N368, "-", "")) + 1)</f>
        <v>1</v>
      </c>
      <c r="P368" s="269"/>
      <c r="Q368" s="329"/>
      <c r="R368" s="329"/>
      <c r="S368" s="329"/>
      <c r="T368" s="329">
        <f>SUM(O368,Q368,S368)</f>
        <v>1</v>
      </c>
      <c r="U368" s="336">
        <f>IF(O368+Q368+S368&gt;2,1,0)</f>
        <v>0</v>
      </c>
      <c r="V368" s="39"/>
      <c r="W368" s="39"/>
      <c r="X368" s="50"/>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c r="CE368" s="12"/>
      <c r="CF368" s="12"/>
      <c r="CG368" s="12"/>
      <c r="CH368" s="12"/>
      <c r="CI368" s="12"/>
      <c r="CJ368" s="12"/>
      <c r="CK368" s="12"/>
      <c r="CL368" s="12"/>
      <c r="CM368" s="12"/>
      <c r="CN368" s="12"/>
      <c r="CO368" s="12"/>
      <c r="CP368" s="12"/>
      <c r="CQ368" s="12"/>
      <c r="CR368" s="12"/>
      <c r="CS368" s="12"/>
      <c r="CT368" s="12"/>
      <c r="CU368" s="12"/>
      <c r="CV368" s="12"/>
      <c r="CW368" s="17"/>
    </row>
    <row r="369" spans="1:101" s="1" customFormat="1">
      <c r="A369" s="353" t="s">
        <v>783</v>
      </c>
      <c r="B369" s="13" t="s">
        <v>23</v>
      </c>
      <c r="C369" s="13" t="s">
        <v>43</v>
      </c>
      <c r="D369" s="13" t="s">
        <v>634</v>
      </c>
      <c r="E369" s="15" t="s">
        <v>26</v>
      </c>
      <c r="F369" s="50" t="s">
        <v>133</v>
      </c>
      <c r="G369" s="39" t="s">
        <v>751</v>
      </c>
      <c r="H369" s="39" t="s">
        <v>752</v>
      </c>
      <c r="I369" s="50" t="s">
        <v>781</v>
      </c>
      <c r="K369" s="50" t="s">
        <v>753</v>
      </c>
      <c r="L369" s="50"/>
      <c r="M369" s="472" t="b">
        <v>0</v>
      </c>
      <c r="N369" s="565">
        <v>46050</v>
      </c>
      <c r="O369" s="39">
        <f>IF(ISBLANK(N369), 0, LEN(N369) - LEN(SUBSTITUTE(N369, "-", "")) + 1)</f>
        <v>1</v>
      </c>
      <c r="P369" s="269"/>
      <c r="Q369" s="329"/>
      <c r="R369" s="329"/>
      <c r="S369" s="329"/>
      <c r="T369" s="329">
        <f>SUM(O369,Q369,S369)</f>
        <v>1</v>
      </c>
      <c r="U369" s="336">
        <f>IF(O369+Q369+S369&gt;2,1,0)</f>
        <v>0</v>
      </c>
      <c r="V369" s="39"/>
      <c r="W369" s="39"/>
      <c r="X369" s="50"/>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c r="BO369" s="12"/>
      <c r="BP369" s="12"/>
      <c r="BQ369" s="12"/>
      <c r="BR369" s="12"/>
      <c r="BS369" s="12"/>
      <c r="BT369" s="12"/>
      <c r="BU369" s="12"/>
      <c r="BV369" s="12"/>
      <c r="BW369" s="12"/>
      <c r="BX369" s="12"/>
      <c r="BY369" s="12"/>
      <c r="BZ369" s="12"/>
      <c r="CA369" s="12"/>
      <c r="CB369" s="12"/>
      <c r="CC369" s="12"/>
      <c r="CD369" s="12"/>
      <c r="CE369" s="12"/>
      <c r="CF369" s="12"/>
      <c r="CG369" s="12"/>
      <c r="CH369" s="12"/>
      <c r="CI369" s="12"/>
      <c r="CJ369" s="12"/>
      <c r="CK369" s="12"/>
      <c r="CL369" s="12"/>
      <c r="CM369" s="12"/>
      <c r="CN369" s="12"/>
      <c r="CO369" s="12"/>
      <c r="CP369" s="12"/>
      <c r="CQ369" s="12"/>
      <c r="CR369" s="12"/>
      <c r="CS369" s="12"/>
      <c r="CT369" s="12"/>
      <c r="CU369" s="12"/>
      <c r="CV369" s="12"/>
      <c r="CW369" s="17"/>
    </row>
    <row r="370" spans="1:101" s="1" customFormat="1">
      <c r="A370" s="353" t="s">
        <v>784</v>
      </c>
      <c r="B370" s="13" t="s">
        <v>23</v>
      </c>
      <c r="C370" s="13" t="s">
        <v>43</v>
      </c>
      <c r="D370" s="13" t="s">
        <v>634</v>
      </c>
      <c r="E370" s="15" t="s">
        <v>26</v>
      </c>
      <c r="F370" s="50" t="s">
        <v>133</v>
      </c>
      <c r="G370" s="39" t="s">
        <v>751</v>
      </c>
      <c r="H370" s="39" t="s">
        <v>752</v>
      </c>
      <c r="I370" s="50" t="s">
        <v>781</v>
      </c>
      <c r="K370" s="50" t="s">
        <v>753</v>
      </c>
      <c r="L370" s="50"/>
      <c r="M370" s="472" t="b">
        <v>0</v>
      </c>
      <c r="N370" s="565">
        <v>46050</v>
      </c>
      <c r="O370" s="39">
        <f>IF(ISBLANK(N370), 0, LEN(N370) - LEN(SUBSTITUTE(N370, "-", "")) + 1)</f>
        <v>1</v>
      </c>
      <c r="P370" s="269"/>
      <c r="Q370" s="329"/>
      <c r="R370" s="329"/>
      <c r="S370" s="329"/>
      <c r="T370" s="329">
        <f>SUM(O370,Q370,S370)</f>
        <v>1</v>
      </c>
      <c r="U370" s="336">
        <f>IF(O370+Q370+S370&gt;2,1,0)</f>
        <v>0</v>
      </c>
      <c r="V370" s="39"/>
      <c r="W370" s="39"/>
      <c r="X370" s="50"/>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c r="BN370" s="12"/>
      <c r="BO370" s="12"/>
      <c r="BP370" s="12"/>
      <c r="BQ370" s="12"/>
      <c r="BR370" s="12"/>
      <c r="BS370" s="12"/>
      <c r="BT370" s="12"/>
      <c r="BU370" s="12"/>
      <c r="BV370" s="12"/>
      <c r="BW370" s="12"/>
      <c r="BX370" s="12"/>
      <c r="BY370" s="12"/>
      <c r="BZ370" s="12"/>
      <c r="CA370" s="12"/>
      <c r="CB370" s="12"/>
      <c r="CC370" s="12"/>
      <c r="CD370" s="12"/>
      <c r="CE370" s="12"/>
      <c r="CF370" s="12"/>
      <c r="CG370" s="12"/>
      <c r="CH370" s="12"/>
      <c r="CI370" s="12"/>
      <c r="CJ370" s="12"/>
      <c r="CK370" s="12"/>
      <c r="CL370" s="12"/>
      <c r="CM370" s="12"/>
      <c r="CN370" s="12"/>
      <c r="CO370" s="12"/>
      <c r="CP370" s="12"/>
      <c r="CQ370" s="12"/>
      <c r="CR370" s="12"/>
      <c r="CS370" s="12"/>
      <c r="CT370" s="12"/>
      <c r="CU370" s="12"/>
      <c r="CV370" s="12"/>
      <c r="CW370" s="17"/>
    </row>
    <row r="371" spans="1:101" s="1" customFormat="1">
      <c r="A371" s="353" t="s">
        <v>785</v>
      </c>
      <c r="B371" s="13" t="s">
        <v>23</v>
      </c>
      <c r="C371" s="13" t="s">
        <v>43</v>
      </c>
      <c r="D371" s="13" t="s">
        <v>634</v>
      </c>
      <c r="E371" s="15" t="s">
        <v>26</v>
      </c>
      <c r="F371" s="50" t="s">
        <v>133</v>
      </c>
      <c r="G371" s="39" t="s">
        <v>751</v>
      </c>
      <c r="H371" s="39" t="s">
        <v>752</v>
      </c>
      <c r="I371" s="50" t="s">
        <v>781</v>
      </c>
      <c r="K371" s="50" t="s">
        <v>753</v>
      </c>
      <c r="L371" s="50"/>
      <c r="M371" s="472" t="b">
        <v>0</v>
      </c>
      <c r="N371" s="565">
        <v>46050</v>
      </c>
      <c r="O371" s="39">
        <f>IF(ISBLANK(N371), 0, LEN(N371) - LEN(SUBSTITUTE(N371, "-", "")) + 1)</f>
        <v>1</v>
      </c>
      <c r="P371" s="269"/>
      <c r="Q371" s="329"/>
      <c r="R371" s="329"/>
      <c r="S371" s="329"/>
      <c r="T371" s="329">
        <f>SUM(O371,Q371,S371)</f>
        <v>1</v>
      </c>
      <c r="U371" s="336">
        <f>IF(O371+Q371+S371&gt;2,1,0)</f>
        <v>0</v>
      </c>
      <c r="V371" s="39"/>
      <c r="W371" s="39"/>
      <c r="X371" s="50"/>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c r="BQ371" s="12"/>
      <c r="BR371" s="12"/>
      <c r="BS371" s="12"/>
      <c r="BT371" s="12"/>
      <c r="BU371" s="12"/>
      <c r="BV371" s="12"/>
      <c r="BW371" s="12"/>
      <c r="BX371" s="12"/>
      <c r="BY371" s="12"/>
      <c r="BZ371" s="12"/>
      <c r="CA371" s="12"/>
      <c r="CB371" s="12"/>
      <c r="CC371" s="12"/>
      <c r="CD371" s="12"/>
      <c r="CE371" s="12"/>
      <c r="CF371" s="12"/>
      <c r="CG371" s="12"/>
      <c r="CH371" s="12"/>
      <c r="CI371" s="12"/>
      <c r="CJ371" s="12"/>
      <c r="CK371" s="12"/>
      <c r="CL371" s="12"/>
      <c r="CM371" s="12"/>
      <c r="CN371" s="12"/>
      <c r="CO371" s="12"/>
      <c r="CP371" s="12"/>
      <c r="CQ371" s="12"/>
      <c r="CR371" s="12"/>
      <c r="CS371" s="12"/>
      <c r="CT371" s="12"/>
      <c r="CU371" s="12"/>
      <c r="CV371" s="12"/>
      <c r="CW371" s="17"/>
    </row>
    <row r="372" spans="1:101" s="1" customFormat="1">
      <c r="A372" s="353" t="s">
        <v>786</v>
      </c>
      <c r="B372" s="13" t="s">
        <v>23</v>
      </c>
      <c r="C372" s="13" t="s">
        <v>43</v>
      </c>
      <c r="D372" s="13" t="s">
        <v>634</v>
      </c>
      <c r="E372" s="15" t="s">
        <v>26</v>
      </c>
      <c r="F372" s="50" t="s">
        <v>133</v>
      </c>
      <c r="G372" s="39" t="s">
        <v>751</v>
      </c>
      <c r="H372" s="39" t="s">
        <v>752</v>
      </c>
      <c r="I372" s="50" t="s">
        <v>781</v>
      </c>
      <c r="K372" s="50" t="s">
        <v>753</v>
      </c>
      <c r="L372" s="50"/>
      <c r="M372" s="472" t="b">
        <v>0</v>
      </c>
      <c r="N372" s="562">
        <v>46055</v>
      </c>
      <c r="O372" s="39">
        <f>IF(ISBLANK(N372), 0, LEN(N372) - LEN(SUBSTITUTE(N372, "-", "")) + 1)</f>
        <v>1</v>
      </c>
      <c r="P372" s="269"/>
      <c r="Q372" s="329"/>
      <c r="R372" s="329"/>
      <c r="S372" s="329"/>
      <c r="T372" s="329">
        <f>SUM(O372,Q372,S372)</f>
        <v>1</v>
      </c>
      <c r="U372" s="336">
        <f>IF(O372+Q372+S372&gt;2,1,0)</f>
        <v>0</v>
      </c>
      <c r="V372" s="39"/>
      <c r="W372" s="39"/>
      <c r="X372" s="50"/>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c r="CO372" s="12"/>
      <c r="CP372" s="12"/>
      <c r="CQ372" s="12"/>
      <c r="CR372" s="12"/>
      <c r="CS372" s="12"/>
      <c r="CT372" s="12"/>
      <c r="CU372" s="12"/>
      <c r="CV372" s="12"/>
      <c r="CW372" s="17"/>
    </row>
    <row r="373" spans="1:101" s="1" customFormat="1">
      <c r="A373" s="353" t="s">
        <v>787</v>
      </c>
      <c r="B373" s="13" t="s">
        <v>23</v>
      </c>
      <c r="C373" s="13" t="s">
        <v>43</v>
      </c>
      <c r="D373" s="13" t="s">
        <v>634</v>
      </c>
      <c r="E373" s="15" t="s">
        <v>26</v>
      </c>
      <c r="F373" s="50" t="s">
        <v>133</v>
      </c>
      <c r="G373" s="39" t="s">
        <v>751</v>
      </c>
      <c r="H373" s="39" t="s">
        <v>752</v>
      </c>
      <c r="I373" s="50" t="s">
        <v>788</v>
      </c>
      <c r="K373" s="50" t="s">
        <v>753</v>
      </c>
      <c r="L373" s="50"/>
      <c r="M373" s="472" t="b">
        <v>0</v>
      </c>
      <c r="N373" s="562">
        <v>46055</v>
      </c>
      <c r="O373" s="39">
        <f>IF(ISBLANK(N373), 0, LEN(N373) - LEN(SUBSTITUTE(N373, "-", "")) + 1)</f>
        <v>1</v>
      </c>
      <c r="P373" s="269"/>
      <c r="Q373" s="329"/>
      <c r="R373" s="329"/>
      <c r="S373" s="329"/>
      <c r="T373" s="329">
        <f>SUM(O373,Q373,S373)</f>
        <v>1</v>
      </c>
      <c r="U373" s="336">
        <f>IF(O373+Q373+S373&gt;2,1,0)</f>
        <v>0</v>
      </c>
      <c r="V373" s="39"/>
      <c r="W373" s="39"/>
      <c r="X373" s="50"/>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c r="CG373" s="12"/>
      <c r="CH373" s="12"/>
      <c r="CI373" s="12"/>
      <c r="CJ373" s="12"/>
      <c r="CK373" s="12"/>
      <c r="CL373" s="12"/>
      <c r="CM373" s="12"/>
      <c r="CN373" s="12"/>
      <c r="CO373" s="12"/>
      <c r="CP373" s="12"/>
      <c r="CQ373" s="12"/>
      <c r="CR373" s="12"/>
      <c r="CS373" s="12"/>
      <c r="CT373" s="12"/>
      <c r="CU373" s="12"/>
      <c r="CV373" s="12"/>
      <c r="CW373" s="17"/>
    </row>
    <row r="374" spans="1:101" s="1" customFormat="1">
      <c r="A374" s="353" t="s">
        <v>789</v>
      </c>
      <c r="B374" s="13" t="s">
        <v>23</v>
      </c>
      <c r="C374" s="13" t="s">
        <v>43</v>
      </c>
      <c r="D374" s="13" t="s">
        <v>634</v>
      </c>
      <c r="E374" s="15" t="s">
        <v>26</v>
      </c>
      <c r="F374" s="50" t="s">
        <v>133</v>
      </c>
      <c r="G374" s="39" t="s">
        <v>751</v>
      </c>
      <c r="H374" s="39" t="s">
        <v>752</v>
      </c>
      <c r="I374" s="50" t="s">
        <v>788</v>
      </c>
      <c r="K374" s="50" t="s">
        <v>753</v>
      </c>
      <c r="L374" s="50"/>
      <c r="M374" s="472" t="b">
        <v>0</v>
      </c>
      <c r="N374" s="562">
        <v>46055</v>
      </c>
      <c r="O374" s="39">
        <f>IF(ISBLANK(N374), 0, LEN(N374) - LEN(SUBSTITUTE(N374, "-", "")) + 1)</f>
        <v>1</v>
      </c>
      <c r="P374" s="269"/>
      <c r="Q374" s="329"/>
      <c r="R374" s="329"/>
      <c r="S374" s="329"/>
      <c r="T374" s="329">
        <f>SUM(O374,Q374,S374)</f>
        <v>1</v>
      </c>
      <c r="U374" s="336">
        <f>IF(O374+Q374+S374&gt;2,1,0)</f>
        <v>0</v>
      </c>
      <c r="V374" s="39"/>
      <c r="W374" s="39"/>
      <c r="X374" s="50"/>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c r="CO374" s="12"/>
      <c r="CP374" s="12"/>
      <c r="CQ374" s="12"/>
      <c r="CR374" s="12"/>
      <c r="CS374" s="12"/>
      <c r="CT374" s="12"/>
      <c r="CU374" s="12"/>
      <c r="CV374" s="12"/>
      <c r="CW374" s="17"/>
    </row>
    <row r="375" spans="1:101" s="1" customFormat="1">
      <c r="A375" s="353" t="s">
        <v>790</v>
      </c>
      <c r="B375" s="13" t="s">
        <v>23</v>
      </c>
      <c r="C375" s="13" t="s">
        <v>43</v>
      </c>
      <c r="D375" s="13" t="s">
        <v>634</v>
      </c>
      <c r="E375" s="15" t="s">
        <v>26</v>
      </c>
      <c r="F375" s="50" t="s">
        <v>133</v>
      </c>
      <c r="G375" s="39" t="s">
        <v>751</v>
      </c>
      <c r="H375" s="39" t="s">
        <v>752</v>
      </c>
      <c r="I375" s="50" t="s">
        <v>781</v>
      </c>
      <c r="K375" s="50" t="s">
        <v>753</v>
      </c>
      <c r="L375" s="50"/>
      <c r="M375" s="472" t="b">
        <v>0</v>
      </c>
      <c r="N375" s="562">
        <v>46055</v>
      </c>
      <c r="O375" s="39">
        <f>IF(ISBLANK(N375), 0, LEN(N375) - LEN(SUBSTITUTE(N375, "-", "")) + 1)</f>
        <v>1</v>
      </c>
      <c r="P375" s="269"/>
      <c r="Q375" s="329"/>
      <c r="R375" s="329"/>
      <c r="S375" s="329"/>
      <c r="T375" s="329">
        <f>SUM(O375,Q375,S375)</f>
        <v>1</v>
      </c>
      <c r="U375" s="336">
        <f>IF(O375+Q375+S375&gt;2,1,0)</f>
        <v>0</v>
      </c>
      <c r="V375" s="39"/>
      <c r="W375" s="39"/>
      <c r="X375" s="50"/>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c r="CO375" s="12"/>
      <c r="CP375" s="12"/>
      <c r="CQ375" s="12"/>
      <c r="CR375" s="12"/>
      <c r="CS375" s="12"/>
      <c r="CT375" s="12"/>
      <c r="CU375" s="12"/>
      <c r="CV375" s="12"/>
      <c r="CW375" s="17"/>
    </row>
    <row r="376" spans="1:101" s="1" customFormat="1">
      <c r="A376" s="353" t="s">
        <v>791</v>
      </c>
      <c r="B376" s="13" t="s">
        <v>23</v>
      </c>
      <c r="C376" s="13" t="s">
        <v>43</v>
      </c>
      <c r="D376" s="13" t="s">
        <v>634</v>
      </c>
      <c r="E376" s="15" t="s">
        <v>26</v>
      </c>
      <c r="F376" s="50" t="s">
        <v>133</v>
      </c>
      <c r="G376" s="39" t="s">
        <v>751</v>
      </c>
      <c r="H376" s="39" t="s">
        <v>752</v>
      </c>
      <c r="I376" s="50" t="s">
        <v>781</v>
      </c>
      <c r="K376" s="50" t="s">
        <v>753</v>
      </c>
      <c r="L376" s="50"/>
      <c r="M376" s="472" t="b">
        <v>0</v>
      </c>
      <c r="N376" s="562">
        <v>46055</v>
      </c>
      <c r="O376" s="39">
        <f>IF(ISBLANK(N376), 0, LEN(N376) - LEN(SUBSTITUTE(N376, "-", "")) + 1)</f>
        <v>1</v>
      </c>
      <c r="P376" s="269"/>
      <c r="Q376" s="329"/>
      <c r="R376" s="329"/>
      <c r="S376" s="329"/>
      <c r="T376" s="329">
        <f>SUM(O376,Q376,S376)</f>
        <v>1</v>
      </c>
      <c r="U376" s="336">
        <f>IF(O376+Q376+S376&gt;2,1,0)</f>
        <v>0</v>
      </c>
      <c r="V376" s="39"/>
      <c r="W376" s="39"/>
      <c r="X376" s="50"/>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c r="CO376" s="12"/>
      <c r="CP376" s="12"/>
      <c r="CQ376" s="12"/>
      <c r="CR376" s="12"/>
      <c r="CS376" s="12"/>
      <c r="CT376" s="12"/>
      <c r="CU376" s="12"/>
      <c r="CV376" s="12"/>
      <c r="CW376" s="17"/>
    </row>
    <row r="377" spans="1:101" s="1" customFormat="1">
      <c r="A377" s="353" t="s">
        <v>792</v>
      </c>
      <c r="B377" s="13" t="s">
        <v>23</v>
      </c>
      <c r="C377" s="13" t="s">
        <v>43</v>
      </c>
      <c r="D377" s="13" t="s">
        <v>634</v>
      </c>
      <c r="E377" s="15" t="s">
        <v>26</v>
      </c>
      <c r="F377" s="50" t="s">
        <v>133</v>
      </c>
      <c r="G377" s="39" t="s">
        <v>751</v>
      </c>
      <c r="H377" s="39" t="s">
        <v>752</v>
      </c>
      <c r="I377" s="50" t="s">
        <v>781</v>
      </c>
      <c r="K377" s="50" t="s">
        <v>753</v>
      </c>
      <c r="L377" s="50"/>
      <c r="M377" s="472" t="b">
        <v>0</v>
      </c>
      <c r="N377" s="565">
        <v>46056</v>
      </c>
      <c r="O377" s="39">
        <f>IF(ISBLANK(N377), 0, LEN(N377) - LEN(SUBSTITUTE(N377, "-", "")) + 1)</f>
        <v>1</v>
      </c>
      <c r="P377" s="269"/>
      <c r="Q377" s="329"/>
      <c r="R377" s="329"/>
      <c r="S377" s="329"/>
      <c r="T377" s="329">
        <f>SUM(O377,Q377,S377)</f>
        <v>1</v>
      </c>
      <c r="U377" s="336">
        <f>IF(O377+Q377+S377&gt;2,1,0)</f>
        <v>0</v>
      </c>
      <c r="V377" s="39"/>
      <c r="W377" s="39"/>
      <c r="X377" s="50"/>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12"/>
      <c r="CM377" s="12"/>
      <c r="CN377" s="12"/>
      <c r="CO377" s="12"/>
      <c r="CP377" s="12"/>
      <c r="CQ377" s="12"/>
      <c r="CR377" s="12"/>
      <c r="CS377" s="12"/>
      <c r="CT377" s="12"/>
      <c r="CU377" s="12"/>
      <c r="CV377" s="12"/>
      <c r="CW377" s="17"/>
    </row>
    <row r="378" spans="1:101" s="1" customFormat="1">
      <c r="A378" s="353" t="s">
        <v>793</v>
      </c>
      <c r="B378" s="13" t="s">
        <v>23</v>
      </c>
      <c r="C378" s="13" t="s">
        <v>43</v>
      </c>
      <c r="D378" s="13" t="s">
        <v>634</v>
      </c>
      <c r="E378" s="15" t="s">
        <v>26</v>
      </c>
      <c r="F378" s="50" t="s">
        <v>133</v>
      </c>
      <c r="G378" s="39" t="s">
        <v>751</v>
      </c>
      <c r="H378" s="39" t="s">
        <v>752</v>
      </c>
      <c r="I378" s="50" t="s">
        <v>781</v>
      </c>
      <c r="K378" s="50" t="s">
        <v>753</v>
      </c>
      <c r="L378" s="50"/>
      <c r="M378" s="472" t="b">
        <v>0</v>
      </c>
      <c r="N378" s="565">
        <v>46056</v>
      </c>
      <c r="O378" s="39">
        <f>IF(ISBLANK(N378), 0, LEN(N378) - LEN(SUBSTITUTE(N378, "-", "")) + 1)</f>
        <v>1</v>
      </c>
      <c r="P378" s="269"/>
      <c r="Q378" s="329"/>
      <c r="R378" s="329"/>
      <c r="S378" s="329"/>
      <c r="T378" s="329">
        <f>SUM(O378,Q378,S378)</f>
        <v>1</v>
      </c>
      <c r="U378" s="336">
        <f>IF(O378+Q378+S378&gt;2,1,0)</f>
        <v>0</v>
      </c>
      <c r="V378" s="39"/>
      <c r="W378" s="39"/>
      <c r="X378" s="50"/>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12"/>
      <c r="CO378" s="12"/>
      <c r="CP378" s="12"/>
      <c r="CQ378" s="12"/>
      <c r="CR378" s="12"/>
      <c r="CS378" s="12"/>
      <c r="CT378" s="12"/>
      <c r="CU378" s="12"/>
      <c r="CV378" s="12"/>
      <c r="CW378" s="17"/>
    </row>
    <row r="379" spans="1:101" s="1" customFormat="1">
      <c r="A379" s="353" t="s">
        <v>794</v>
      </c>
      <c r="B379" s="13" t="s">
        <v>23</v>
      </c>
      <c r="C379" s="13" t="s">
        <v>43</v>
      </c>
      <c r="D379" s="13" t="s">
        <v>634</v>
      </c>
      <c r="E379" s="15" t="s">
        <v>26</v>
      </c>
      <c r="F379" s="50" t="s">
        <v>133</v>
      </c>
      <c r="G379" s="39" t="s">
        <v>751</v>
      </c>
      <c r="H379" s="39" t="s">
        <v>752</v>
      </c>
      <c r="I379" s="50" t="s">
        <v>781</v>
      </c>
      <c r="K379" s="50" t="s">
        <v>753</v>
      </c>
      <c r="L379" s="50"/>
      <c r="M379" s="472" t="b">
        <v>0</v>
      </c>
      <c r="N379" s="565">
        <v>46056</v>
      </c>
      <c r="O379" s="39">
        <f>IF(ISBLANK(N379), 0, LEN(N379) - LEN(SUBSTITUTE(N379, "-", "")) + 1)</f>
        <v>1</v>
      </c>
      <c r="P379" s="269"/>
      <c r="Q379" s="329"/>
      <c r="R379" s="329"/>
      <c r="S379" s="329"/>
      <c r="T379" s="329">
        <f>SUM(O379,Q379,S379)</f>
        <v>1</v>
      </c>
      <c r="U379" s="336">
        <f>IF(O379+Q379+S379&gt;2,1,0)</f>
        <v>0</v>
      </c>
      <c r="V379" s="39"/>
      <c r="W379" s="39"/>
      <c r="X379" s="50"/>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c r="CO379" s="12"/>
      <c r="CP379" s="12"/>
      <c r="CQ379" s="12"/>
      <c r="CR379" s="12"/>
      <c r="CS379" s="12"/>
      <c r="CT379" s="12"/>
      <c r="CU379" s="12"/>
      <c r="CV379" s="12"/>
      <c r="CW379" s="17"/>
    </row>
    <row r="380" spans="1:101" s="1" customFormat="1">
      <c r="A380" s="353" t="s">
        <v>795</v>
      </c>
      <c r="B380" s="13" t="s">
        <v>23</v>
      </c>
      <c r="C380" s="13" t="s">
        <v>43</v>
      </c>
      <c r="D380" s="13" t="s">
        <v>634</v>
      </c>
      <c r="E380" s="15" t="s">
        <v>26</v>
      </c>
      <c r="F380" s="50" t="s">
        <v>133</v>
      </c>
      <c r="G380" s="39" t="s">
        <v>751</v>
      </c>
      <c r="H380" s="39" t="s">
        <v>752</v>
      </c>
      <c r="I380" s="50" t="s">
        <v>781</v>
      </c>
      <c r="K380" s="50" t="s">
        <v>753</v>
      </c>
      <c r="L380" s="50"/>
      <c r="M380" s="472" t="b">
        <v>0</v>
      </c>
      <c r="N380" s="565">
        <v>46056</v>
      </c>
      <c r="O380" s="39">
        <f>IF(ISBLANK(N380), 0, LEN(N380) - LEN(SUBSTITUTE(N380, "-", "")) + 1)</f>
        <v>1</v>
      </c>
      <c r="P380" s="269"/>
      <c r="Q380" s="329"/>
      <c r="R380" s="329"/>
      <c r="S380" s="329"/>
      <c r="T380" s="329">
        <f>SUM(O380,Q380,S380)</f>
        <v>1</v>
      </c>
      <c r="U380" s="336">
        <f>IF(O380+Q380+S380&gt;2,1,0)</f>
        <v>0</v>
      </c>
      <c r="V380" s="39"/>
      <c r="W380" s="39"/>
      <c r="X380" s="50"/>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c r="CO380" s="12"/>
      <c r="CP380" s="12"/>
      <c r="CQ380" s="12"/>
      <c r="CR380" s="12"/>
      <c r="CS380" s="12"/>
      <c r="CT380" s="12"/>
      <c r="CU380" s="12"/>
      <c r="CV380" s="12"/>
      <c r="CW380" s="17"/>
    </row>
    <row r="381" spans="1:101" s="1" customFormat="1">
      <c r="A381" s="353" t="s">
        <v>796</v>
      </c>
      <c r="B381" s="13" t="s">
        <v>23</v>
      </c>
      <c r="C381" s="13" t="s">
        <v>43</v>
      </c>
      <c r="D381" s="13" t="s">
        <v>634</v>
      </c>
      <c r="E381" s="15" t="s">
        <v>26</v>
      </c>
      <c r="F381" s="50" t="s">
        <v>133</v>
      </c>
      <c r="G381" s="39" t="s">
        <v>751</v>
      </c>
      <c r="H381" s="39" t="s">
        <v>752</v>
      </c>
      <c r="I381" s="50" t="s">
        <v>788</v>
      </c>
      <c r="K381" s="50" t="s">
        <v>753</v>
      </c>
      <c r="L381" s="50"/>
      <c r="M381" s="472" t="b">
        <v>0</v>
      </c>
      <c r="N381" s="565">
        <v>46056</v>
      </c>
      <c r="O381" s="39">
        <f>IF(ISBLANK(N381), 0, LEN(N381) - LEN(SUBSTITUTE(N381, "-", "")) + 1)</f>
        <v>1</v>
      </c>
      <c r="P381" s="269"/>
      <c r="Q381" s="329"/>
      <c r="R381" s="329"/>
      <c r="S381" s="329"/>
      <c r="T381" s="329">
        <f>SUM(O381,Q381,S381)</f>
        <v>1</v>
      </c>
      <c r="U381" s="336">
        <f>IF(O381+Q381+S381&gt;2,1,0)</f>
        <v>0</v>
      </c>
      <c r="V381" s="39"/>
      <c r="W381" s="39"/>
      <c r="X381" s="50"/>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c r="CO381" s="12"/>
      <c r="CP381" s="12"/>
      <c r="CQ381" s="12"/>
      <c r="CR381" s="12"/>
      <c r="CS381" s="12"/>
      <c r="CT381" s="12"/>
      <c r="CU381" s="12"/>
      <c r="CV381" s="12"/>
      <c r="CW381" s="17"/>
    </row>
    <row r="382" spans="1:101" s="1" customFormat="1">
      <c r="A382" s="353" t="s">
        <v>797</v>
      </c>
      <c r="B382" s="13" t="s">
        <v>23</v>
      </c>
      <c r="C382" s="13" t="s">
        <v>43</v>
      </c>
      <c r="D382" s="13" t="s">
        <v>634</v>
      </c>
      <c r="E382" s="15" t="s">
        <v>26</v>
      </c>
      <c r="F382" s="50" t="s">
        <v>133</v>
      </c>
      <c r="G382" s="39" t="s">
        <v>751</v>
      </c>
      <c r="H382" s="39" t="s">
        <v>752</v>
      </c>
      <c r="I382" s="50" t="s">
        <v>788</v>
      </c>
      <c r="K382" s="50" t="s">
        <v>753</v>
      </c>
      <c r="L382" s="50"/>
      <c r="M382" s="472" t="b">
        <v>0</v>
      </c>
      <c r="N382" s="565">
        <v>46056</v>
      </c>
      <c r="O382" s="39">
        <f>IF(ISBLANK(N382), 0, LEN(N382) - LEN(SUBSTITUTE(N382, "-", "")) + 1)</f>
        <v>1</v>
      </c>
      <c r="P382" s="269"/>
      <c r="Q382" s="329"/>
      <c r="R382" s="329"/>
      <c r="S382" s="329"/>
      <c r="T382" s="329">
        <f>SUM(O382,Q382,S382)</f>
        <v>1</v>
      </c>
      <c r="U382" s="336">
        <f>IF(O382+Q382+S382&gt;2,1,0)</f>
        <v>0</v>
      </c>
      <c r="V382" s="39"/>
      <c r="W382" s="39"/>
      <c r="X382" s="50"/>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7"/>
    </row>
    <row r="383" spans="1:101" s="1" customFormat="1">
      <c r="A383" s="353" t="s">
        <v>798</v>
      </c>
      <c r="B383" s="13" t="s">
        <v>23</v>
      </c>
      <c r="C383" s="13" t="s">
        <v>43</v>
      </c>
      <c r="D383" s="13" t="s">
        <v>634</v>
      </c>
      <c r="E383" s="15" t="s">
        <v>26</v>
      </c>
      <c r="F383" s="50" t="s">
        <v>133</v>
      </c>
      <c r="G383" s="39" t="s">
        <v>751</v>
      </c>
      <c r="H383" s="39" t="s">
        <v>752</v>
      </c>
      <c r="I383" s="50" t="s">
        <v>799</v>
      </c>
      <c r="K383" s="50" t="s">
        <v>753</v>
      </c>
      <c r="L383" s="50"/>
      <c r="M383" s="472" t="b">
        <v>0</v>
      </c>
      <c r="N383" s="565">
        <v>46056</v>
      </c>
      <c r="O383" s="39">
        <f>IF(ISBLANK(N383), 0, LEN(N383) - LEN(SUBSTITUTE(N383, "-", "")) + 1)</f>
        <v>1</v>
      </c>
      <c r="P383" s="269"/>
      <c r="Q383" s="329"/>
      <c r="R383" s="329"/>
      <c r="S383" s="329"/>
      <c r="T383" s="329">
        <f>SUM(O383,Q383,S383)</f>
        <v>1</v>
      </c>
      <c r="U383" s="336">
        <f>IF(O383+Q383+S383&gt;2,1,0)</f>
        <v>0</v>
      </c>
      <c r="V383" s="39"/>
      <c r="W383" s="39"/>
      <c r="X383" s="50"/>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12"/>
      <c r="CO383" s="12"/>
      <c r="CP383" s="12"/>
      <c r="CQ383" s="12"/>
      <c r="CR383" s="12"/>
      <c r="CS383" s="12"/>
      <c r="CT383" s="12"/>
      <c r="CU383" s="12"/>
      <c r="CV383" s="12"/>
      <c r="CW383" s="17"/>
    </row>
    <row r="384" spans="1:101" s="1" customFormat="1">
      <c r="A384" s="353" t="s">
        <v>800</v>
      </c>
      <c r="B384" s="13" t="s">
        <v>23</v>
      </c>
      <c r="C384" s="13" t="s">
        <v>43</v>
      </c>
      <c r="D384" s="13" t="s">
        <v>634</v>
      </c>
      <c r="E384" s="15" t="s">
        <v>26</v>
      </c>
      <c r="F384" s="50" t="s">
        <v>133</v>
      </c>
      <c r="G384" s="39" t="s">
        <v>751</v>
      </c>
      <c r="H384" s="39" t="s">
        <v>752</v>
      </c>
      <c r="I384" s="50" t="s">
        <v>781</v>
      </c>
      <c r="K384" s="50" t="s">
        <v>753</v>
      </c>
      <c r="L384" s="50"/>
      <c r="M384" s="472" t="b">
        <v>0</v>
      </c>
      <c r="N384" s="565">
        <v>46056</v>
      </c>
      <c r="O384" s="39">
        <f>IF(ISBLANK(N384), 0, LEN(N384) - LEN(SUBSTITUTE(N384, "-", "")) + 1)</f>
        <v>1</v>
      </c>
      <c r="P384" s="269"/>
      <c r="Q384" s="329"/>
      <c r="R384" s="329"/>
      <c r="S384" s="329"/>
      <c r="T384" s="329">
        <f>SUM(O384,Q384,S384)</f>
        <v>1</v>
      </c>
      <c r="U384" s="336">
        <f>IF(O384+Q384+S384&gt;2,1,0)</f>
        <v>0</v>
      </c>
      <c r="V384" s="39"/>
      <c r="W384" s="39"/>
      <c r="X384" s="50"/>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c r="CO384" s="12"/>
      <c r="CP384" s="12"/>
      <c r="CQ384" s="12"/>
      <c r="CR384" s="12"/>
      <c r="CS384" s="12"/>
      <c r="CT384" s="12"/>
      <c r="CU384" s="12"/>
      <c r="CV384" s="12"/>
      <c r="CW384" s="17"/>
    </row>
    <row r="385" spans="1:101" s="1" customFormat="1">
      <c r="A385" s="353" t="s">
        <v>801</v>
      </c>
      <c r="B385" s="13" t="s">
        <v>23</v>
      </c>
      <c r="C385" s="13" t="s">
        <v>43</v>
      </c>
      <c r="D385" s="13" t="s">
        <v>634</v>
      </c>
      <c r="E385" s="15" t="s">
        <v>26</v>
      </c>
      <c r="F385" s="50" t="s">
        <v>133</v>
      </c>
      <c r="G385" s="39" t="s">
        <v>751</v>
      </c>
      <c r="H385" s="39" t="s">
        <v>752</v>
      </c>
      <c r="I385" s="50" t="s">
        <v>781</v>
      </c>
      <c r="K385" s="50" t="s">
        <v>753</v>
      </c>
      <c r="L385" s="50"/>
      <c r="M385" s="472" t="b">
        <v>0</v>
      </c>
      <c r="N385" s="565">
        <v>46056</v>
      </c>
      <c r="O385" s="39">
        <f>IF(ISBLANK(N385), 0, LEN(N385) - LEN(SUBSTITUTE(N385, "-", "")) + 1)</f>
        <v>1</v>
      </c>
      <c r="P385" s="269"/>
      <c r="Q385" s="329"/>
      <c r="R385" s="329"/>
      <c r="S385" s="329"/>
      <c r="T385" s="329">
        <f>SUM(O385,Q385,S385)</f>
        <v>1</v>
      </c>
      <c r="U385" s="336">
        <f>IF(O385+Q385+S385&gt;2,1,0)</f>
        <v>0</v>
      </c>
      <c r="V385" s="39"/>
      <c r="W385" s="39"/>
      <c r="X385" s="50"/>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c r="CO385" s="12"/>
      <c r="CP385" s="12"/>
      <c r="CQ385" s="12"/>
      <c r="CR385" s="12"/>
      <c r="CS385" s="12"/>
      <c r="CT385" s="12"/>
      <c r="CU385" s="12"/>
      <c r="CV385" s="12"/>
      <c r="CW385" s="17"/>
    </row>
    <row r="386" spans="1:101" s="1" customFormat="1">
      <c r="A386" s="353" t="s">
        <v>802</v>
      </c>
      <c r="B386" s="13" t="s">
        <v>23</v>
      </c>
      <c r="C386" s="13" t="s">
        <v>43</v>
      </c>
      <c r="D386" s="13" t="s">
        <v>634</v>
      </c>
      <c r="E386" s="15" t="s">
        <v>26</v>
      </c>
      <c r="F386" s="50" t="s">
        <v>133</v>
      </c>
      <c r="G386" s="39" t="s">
        <v>751</v>
      </c>
      <c r="H386" s="39" t="s">
        <v>752</v>
      </c>
      <c r="I386" s="50" t="s">
        <v>781</v>
      </c>
      <c r="K386" s="50" t="s">
        <v>753</v>
      </c>
      <c r="L386" s="50"/>
      <c r="M386" s="472" t="b">
        <v>0</v>
      </c>
      <c r="N386" s="565">
        <v>46056</v>
      </c>
      <c r="O386" s="39">
        <f>IF(ISBLANK(N386), 0, LEN(N386) - LEN(SUBSTITUTE(N386, "-", "")) + 1)</f>
        <v>1</v>
      </c>
      <c r="P386" s="312"/>
      <c r="Q386" s="329"/>
      <c r="R386" s="329"/>
      <c r="S386" s="329"/>
      <c r="T386" s="329">
        <f>SUM(O386,Q386,S386)</f>
        <v>1</v>
      </c>
      <c r="U386" s="336">
        <f>IF(O386+Q386+S386&gt;2,1,0)</f>
        <v>0</v>
      </c>
      <c r="V386" s="39"/>
      <c r="W386" s="39"/>
      <c r="X386" s="50"/>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2"/>
      <c r="CP386" s="12"/>
      <c r="CQ386" s="12"/>
      <c r="CR386" s="12"/>
      <c r="CS386" s="12"/>
      <c r="CT386" s="12"/>
      <c r="CU386" s="12"/>
      <c r="CV386" s="12"/>
      <c r="CW386" s="17"/>
    </row>
    <row r="387" spans="1:101" s="1" customFormat="1">
      <c r="A387" s="353" t="s">
        <v>803</v>
      </c>
      <c r="B387" s="13" t="s">
        <v>23</v>
      </c>
      <c r="C387" s="13" t="s">
        <v>43</v>
      </c>
      <c r="D387" s="13" t="s">
        <v>634</v>
      </c>
      <c r="E387" s="15" t="s">
        <v>26</v>
      </c>
      <c r="F387" s="50" t="s">
        <v>133</v>
      </c>
      <c r="G387" s="39" t="s">
        <v>751</v>
      </c>
      <c r="H387" s="39" t="s">
        <v>752</v>
      </c>
      <c r="I387" s="50" t="s">
        <v>781</v>
      </c>
      <c r="K387" s="50" t="s">
        <v>753</v>
      </c>
      <c r="L387" s="50"/>
      <c r="M387" s="472" t="b">
        <v>0</v>
      </c>
      <c r="N387" s="565">
        <v>46056</v>
      </c>
      <c r="O387" s="39">
        <f>IF(ISBLANK(N387), 0, LEN(N387) - LEN(SUBSTITUTE(N387, "-", "")) + 1)</f>
        <v>1</v>
      </c>
      <c r="P387" s="312"/>
      <c r="Q387" s="329"/>
      <c r="R387" s="329"/>
      <c r="S387" s="329"/>
      <c r="T387" s="329">
        <f>SUM(O387,Q387,S387)</f>
        <v>1</v>
      </c>
      <c r="U387" s="336">
        <f>IF(O387+Q387+S387&gt;2,1,0)</f>
        <v>0</v>
      </c>
      <c r="V387" s="39"/>
      <c r="W387" s="39"/>
      <c r="X387" s="50"/>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2"/>
      <c r="CP387" s="12"/>
      <c r="CQ387" s="12"/>
      <c r="CR387" s="12"/>
      <c r="CS387" s="12"/>
      <c r="CT387" s="12"/>
      <c r="CU387" s="12"/>
      <c r="CV387" s="12"/>
      <c r="CW387" s="17"/>
    </row>
    <row r="388" spans="1:101" s="1" customFormat="1">
      <c r="A388" s="353" t="s">
        <v>804</v>
      </c>
      <c r="B388" s="13" t="s">
        <v>23</v>
      </c>
      <c r="C388" s="13" t="s">
        <v>43</v>
      </c>
      <c r="D388" s="13" t="s">
        <v>634</v>
      </c>
      <c r="E388" s="15" t="s">
        <v>26</v>
      </c>
      <c r="F388" s="50" t="s">
        <v>133</v>
      </c>
      <c r="G388" s="39" t="s">
        <v>751</v>
      </c>
      <c r="H388" s="39" t="s">
        <v>752</v>
      </c>
      <c r="I388" s="50" t="s">
        <v>781</v>
      </c>
      <c r="K388" s="50" t="s">
        <v>753</v>
      </c>
      <c r="L388" s="50"/>
      <c r="M388" s="472" t="b">
        <v>0</v>
      </c>
      <c r="N388" s="565">
        <v>46056</v>
      </c>
      <c r="O388" s="39">
        <f>IF(ISBLANK(N388), 0, LEN(N388) - LEN(SUBSTITUTE(N388, "-", "")) + 1)</f>
        <v>1</v>
      </c>
      <c r="P388" s="312"/>
      <c r="Q388" s="329"/>
      <c r="R388" s="329"/>
      <c r="S388" s="329"/>
      <c r="T388" s="329">
        <f>SUM(O388,Q388,S388)</f>
        <v>1</v>
      </c>
      <c r="U388" s="336">
        <f>IF(O388+Q388+S388&gt;2,1,0)</f>
        <v>0</v>
      </c>
      <c r="V388" s="39"/>
      <c r="W388" s="39"/>
      <c r="X388" s="50"/>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c r="CO388" s="12"/>
      <c r="CP388" s="12"/>
      <c r="CQ388" s="12"/>
      <c r="CR388" s="12"/>
      <c r="CS388" s="12"/>
      <c r="CT388" s="12"/>
      <c r="CU388" s="12"/>
      <c r="CV388" s="12"/>
      <c r="CW388" s="17"/>
    </row>
    <row r="389" spans="1:101" s="1" customFormat="1">
      <c r="A389" s="353" t="s">
        <v>805</v>
      </c>
      <c r="B389" s="13" t="s">
        <v>23</v>
      </c>
      <c r="C389" s="13" t="s">
        <v>43</v>
      </c>
      <c r="D389" s="13" t="s">
        <v>634</v>
      </c>
      <c r="E389" s="15" t="s">
        <v>26</v>
      </c>
      <c r="F389" s="50" t="s">
        <v>133</v>
      </c>
      <c r="G389" s="39" t="s">
        <v>751</v>
      </c>
      <c r="H389" s="39" t="s">
        <v>752</v>
      </c>
      <c r="I389" s="50" t="s">
        <v>788</v>
      </c>
      <c r="K389" s="50" t="s">
        <v>753</v>
      </c>
      <c r="L389" s="50"/>
      <c r="M389" s="472" t="b">
        <v>0</v>
      </c>
      <c r="N389" s="565">
        <v>46056</v>
      </c>
      <c r="O389" s="39">
        <f>IF(ISBLANK(N389), 0, LEN(N389) - LEN(SUBSTITUTE(N389, "-", "")) + 1)</f>
        <v>1</v>
      </c>
      <c r="P389" s="269"/>
      <c r="Q389" s="329"/>
      <c r="R389" s="329"/>
      <c r="S389" s="329"/>
      <c r="T389" s="329">
        <f>SUM(O389,Q389,S389)</f>
        <v>1</v>
      </c>
      <c r="U389" s="336">
        <f>IF(O389+Q389+S389&gt;2,1,0)</f>
        <v>0</v>
      </c>
      <c r="V389" s="39"/>
      <c r="W389" s="39"/>
      <c r="X389" s="50"/>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c r="BO389" s="12"/>
      <c r="BP389" s="12"/>
      <c r="BQ389" s="12"/>
      <c r="BR389" s="12"/>
      <c r="BS389" s="12"/>
      <c r="BT389" s="12"/>
      <c r="BU389" s="12"/>
      <c r="BV389" s="12"/>
      <c r="BW389" s="12"/>
      <c r="BX389" s="12"/>
      <c r="BY389" s="12"/>
      <c r="BZ389" s="12"/>
      <c r="CA389" s="12"/>
      <c r="CB389" s="12"/>
      <c r="CC389" s="12"/>
      <c r="CD389" s="12"/>
      <c r="CE389" s="12"/>
      <c r="CF389" s="12"/>
      <c r="CG389" s="12"/>
      <c r="CH389" s="12"/>
      <c r="CI389" s="12"/>
      <c r="CJ389" s="12"/>
      <c r="CK389" s="12"/>
      <c r="CL389" s="12"/>
      <c r="CM389" s="12"/>
      <c r="CN389" s="12"/>
      <c r="CO389" s="12"/>
      <c r="CP389" s="12"/>
      <c r="CQ389" s="12"/>
      <c r="CR389" s="12"/>
      <c r="CS389" s="12"/>
      <c r="CT389" s="12"/>
      <c r="CU389" s="12"/>
      <c r="CV389" s="12"/>
      <c r="CW389" s="17"/>
    </row>
    <row r="390" spans="1:101" s="1" customFormat="1">
      <c r="A390" s="353" t="s">
        <v>806</v>
      </c>
      <c r="B390" s="13" t="s">
        <v>23</v>
      </c>
      <c r="C390" s="13" t="s">
        <v>43</v>
      </c>
      <c r="D390" s="13" t="s">
        <v>634</v>
      </c>
      <c r="E390" s="15" t="s">
        <v>26</v>
      </c>
      <c r="F390" s="50" t="s">
        <v>133</v>
      </c>
      <c r="G390" s="39" t="s">
        <v>751</v>
      </c>
      <c r="H390" s="39" t="s">
        <v>752</v>
      </c>
      <c r="I390" s="50" t="s">
        <v>788</v>
      </c>
      <c r="K390" s="50" t="s">
        <v>753</v>
      </c>
      <c r="L390" s="50"/>
      <c r="M390" s="472" t="b">
        <v>0</v>
      </c>
      <c r="N390" s="565">
        <v>46056</v>
      </c>
      <c r="O390" s="39">
        <f>IF(ISBLANK(N390), 0, LEN(N390) - LEN(SUBSTITUTE(N390, "-", "")) + 1)</f>
        <v>1</v>
      </c>
      <c r="P390" s="269"/>
      <c r="Q390" s="329"/>
      <c r="R390" s="329"/>
      <c r="S390" s="329"/>
      <c r="T390" s="329">
        <f>SUM(O390,Q390,S390)</f>
        <v>1</v>
      </c>
      <c r="U390" s="336">
        <f>IF(O390+Q390+S390&gt;2,1,0)</f>
        <v>0</v>
      </c>
      <c r="V390" s="39"/>
      <c r="W390" s="39"/>
      <c r="X390" s="50"/>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c r="CO390" s="12"/>
      <c r="CP390" s="12"/>
      <c r="CQ390" s="12"/>
      <c r="CR390" s="12"/>
      <c r="CS390" s="12"/>
      <c r="CT390" s="12"/>
      <c r="CU390" s="12"/>
      <c r="CV390" s="12"/>
      <c r="CW390" s="17"/>
    </row>
    <row r="391" spans="1:101" s="1" customFormat="1" ht="24" customHeight="1">
      <c r="A391" s="363" t="s">
        <v>807</v>
      </c>
      <c r="B391" s="13" t="s">
        <v>23</v>
      </c>
      <c r="C391" s="13" t="s">
        <v>43</v>
      </c>
      <c r="D391" s="13" t="s">
        <v>634</v>
      </c>
      <c r="E391" s="15" t="s">
        <v>26</v>
      </c>
      <c r="F391" s="50" t="s">
        <v>133</v>
      </c>
      <c r="G391" s="39" t="s">
        <v>751</v>
      </c>
      <c r="H391" s="39" t="s">
        <v>752</v>
      </c>
      <c r="I391" s="50" t="s">
        <v>788</v>
      </c>
      <c r="K391" s="50" t="s">
        <v>753</v>
      </c>
      <c r="L391" s="50"/>
      <c r="M391" s="472" t="b">
        <v>0</v>
      </c>
      <c r="N391" s="565">
        <v>46056</v>
      </c>
      <c r="O391" s="39">
        <f>IF(ISBLANK(N391), 0, LEN(N391) - LEN(SUBSTITUTE(N391, "-", "")) + 1)</f>
        <v>1</v>
      </c>
      <c r="P391" s="269"/>
      <c r="Q391" s="329"/>
      <c r="R391" s="329"/>
      <c r="S391" s="329"/>
      <c r="T391" s="329">
        <f>SUM(O391,Q391,S391)</f>
        <v>1</v>
      </c>
      <c r="U391" s="336">
        <f>IF(O391+Q391+S391&gt;2,1,0)</f>
        <v>0</v>
      </c>
      <c r="V391" s="39"/>
      <c r="W391" s="39"/>
      <c r="X391" s="50"/>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c r="CA391" s="12"/>
      <c r="CB391" s="12"/>
      <c r="CC391" s="12"/>
      <c r="CD391" s="12"/>
      <c r="CE391" s="12"/>
      <c r="CF391" s="12"/>
      <c r="CG391" s="12"/>
      <c r="CH391" s="12"/>
      <c r="CI391" s="12"/>
      <c r="CJ391" s="12"/>
      <c r="CK391" s="12"/>
      <c r="CL391" s="12"/>
      <c r="CM391" s="12"/>
      <c r="CN391" s="12"/>
      <c r="CO391" s="12"/>
      <c r="CP391" s="12"/>
      <c r="CQ391" s="12"/>
      <c r="CR391" s="12"/>
      <c r="CS391" s="12"/>
      <c r="CT391" s="12"/>
      <c r="CU391" s="12"/>
      <c r="CV391" s="12"/>
      <c r="CW391" s="17"/>
    </row>
    <row r="392" spans="1:101" s="1" customFormat="1">
      <c r="A392" s="353" t="s">
        <v>808</v>
      </c>
      <c r="B392" s="13" t="s">
        <v>23</v>
      </c>
      <c r="C392" s="13" t="s">
        <v>43</v>
      </c>
      <c r="D392" s="13" t="s">
        <v>634</v>
      </c>
      <c r="E392" s="15" t="s">
        <v>26</v>
      </c>
      <c r="F392" s="50" t="s">
        <v>133</v>
      </c>
      <c r="G392" s="39" t="s">
        <v>751</v>
      </c>
      <c r="H392" s="39" t="s">
        <v>752</v>
      </c>
      <c r="I392" s="50" t="s">
        <v>788</v>
      </c>
      <c r="K392" s="50" t="s">
        <v>753</v>
      </c>
      <c r="L392" s="50"/>
      <c r="M392" s="472" t="b">
        <v>0</v>
      </c>
      <c r="N392" s="565">
        <v>45697</v>
      </c>
      <c r="O392" s="39">
        <f>IF(ISBLANK(N392), 0, LEN(N392) - LEN(SUBSTITUTE(N392, "-", "")) + 1)</f>
        <v>1</v>
      </c>
      <c r="P392" s="312"/>
      <c r="Q392" s="329"/>
      <c r="R392" s="329"/>
      <c r="S392" s="329"/>
      <c r="T392" s="329">
        <f>SUM(O392,Q392,S392)</f>
        <v>1</v>
      </c>
      <c r="U392" s="336">
        <f>IF(O392+Q392+S392&gt;2,1,0)</f>
        <v>0</v>
      </c>
      <c r="V392" s="39"/>
      <c r="W392" s="39"/>
      <c r="X392" s="50"/>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c r="CA392" s="12"/>
      <c r="CB392" s="12"/>
      <c r="CC392" s="12"/>
      <c r="CD392" s="12"/>
      <c r="CE392" s="12"/>
      <c r="CF392" s="12"/>
      <c r="CG392" s="12"/>
      <c r="CH392" s="12"/>
      <c r="CI392" s="12"/>
      <c r="CJ392" s="12"/>
      <c r="CK392" s="12"/>
      <c r="CL392" s="12"/>
      <c r="CM392" s="12"/>
      <c r="CN392" s="12"/>
      <c r="CO392" s="12"/>
      <c r="CP392" s="12"/>
      <c r="CQ392" s="12"/>
      <c r="CR392" s="12"/>
      <c r="CS392" s="12"/>
      <c r="CT392" s="12"/>
      <c r="CU392" s="12"/>
      <c r="CV392" s="12"/>
      <c r="CW392" s="17"/>
    </row>
    <row r="393" spans="1:101" s="1" customFormat="1">
      <c r="A393" s="353" t="s">
        <v>809</v>
      </c>
      <c r="B393" s="13" t="s">
        <v>23</v>
      </c>
      <c r="C393" s="13" t="s">
        <v>43</v>
      </c>
      <c r="D393" s="13" t="s">
        <v>634</v>
      </c>
      <c r="E393" s="15" t="s">
        <v>26</v>
      </c>
      <c r="F393" s="50" t="s">
        <v>133</v>
      </c>
      <c r="G393" s="39" t="s">
        <v>751</v>
      </c>
      <c r="H393" s="39" t="s">
        <v>752</v>
      </c>
      <c r="I393" s="50" t="s">
        <v>788</v>
      </c>
      <c r="K393" s="50" t="s">
        <v>753</v>
      </c>
      <c r="L393" s="50"/>
      <c r="M393" s="472" t="b">
        <v>0</v>
      </c>
      <c r="N393" s="565">
        <v>45697</v>
      </c>
      <c r="O393" s="39">
        <f>IF(ISBLANK(N393), 0, LEN(N393) - LEN(SUBSTITUTE(N393, "-", "")) + 1)</f>
        <v>1</v>
      </c>
      <c r="P393" s="312"/>
      <c r="Q393" s="329"/>
      <c r="R393" s="329"/>
      <c r="S393" s="329"/>
      <c r="T393" s="329">
        <f>SUM(O393,Q393,S393)</f>
        <v>1</v>
      </c>
      <c r="U393" s="336">
        <f>IF(O393+Q393+S393&gt;2,1,0)</f>
        <v>0</v>
      </c>
      <c r="V393" s="39"/>
      <c r="W393" s="39"/>
      <c r="X393" s="50"/>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c r="CA393" s="12"/>
      <c r="CB393" s="12"/>
      <c r="CC393" s="12"/>
      <c r="CD393" s="12"/>
      <c r="CE393" s="12"/>
      <c r="CF393" s="12"/>
      <c r="CG393" s="12"/>
      <c r="CH393" s="12"/>
      <c r="CI393" s="12"/>
      <c r="CJ393" s="12"/>
      <c r="CK393" s="12"/>
      <c r="CL393" s="12"/>
      <c r="CM393" s="12"/>
      <c r="CN393" s="12"/>
      <c r="CO393" s="12"/>
      <c r="CP393" s="12"/>
      <c r="CQ393" s="12"/>
      <c r="CR393" s="12"/>
      <c r="CS393" s="12"/>
      <c r="CT393" s="12"/>
      <c r="CU393" s="12"/>
      <c r="CV393" s="12"/>
      <c r="CW393" s="17"/>
    </row>
    <row r="394" spans="1:101" s="1" customFormat="1">
      <c r="A394" s="353" t="s">
        <v>810</v>
      </c>
      <c r="B394" s="13" t="s">
        <v>23</v>
      </c>
      <c r="C394" s="13" t="s">
        <v>43</v>
      </c>
      <c r="D394" s="13" t="s">
        <v>634</v>
      </c>
      <c r="E394" s="15" t="s">
        <v>26</v>
      </c>
      <c r="F394" s="50" t="s">
        <v>133</v>
      </c>
      <c r="G394" s="39" t="s">
        <v>751</v>
      </c>
      <c r="H394" s="39" t="s">
        <v>752</v>
      </c>
      <c r="I394" s="50" t="s">
        <v>788</v>
      </c>
      <c r="K394" s="50" t="s">
        <v>753</v>
      </c>
      <c r="L394" s="50"/>
      <c r="M394" s="472" t="b">
        <v>0</v>
      </c>
      <c r="N394" s="565">
        <v>45697</v>
      </c>
      <c r="O394" s="39">
        <f>IF(ISBLANK(N394), 0, LEN(N394) - LEN(SUBSTITUTE(N394, "-", "")) + 1)</f>
        <v>1</v>
      </c>
      <c r="P394" s="312"/>
      <c r="Q394" s="329"/>
      <c r="R394" s="329"/>
      <c r="S394" s="329"/>
      <c r="T394" s="329">
        <f>SUM(O394,Q394,S394)</f>
        <v>1</v>
      </c>
      <c r="U394" s="336">
        <f>IF(O394+Q394+S394&gt;2,1,0)</f>
        <v>0</v>
      </c>
      <c r="V394" s="39"/>
      <c r="W394" s="39"/>
      <c r="X394" s="50"/>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c r="CA394" s="12"/>
      <c r="CB394" s="12"/>
      <c r="CC394" s="12"/>
      <c r="CD394" s="12"/>
      <c r="CE394" s="12"/>
      <c r="CF394" s="12"/>
      <c r="CG394" s="12"/>
      <c r="CH394" s="12"/>
      <c r="CI394" s="12"/>
      <c r="CJ394" s="12"/>
      <c r="CK394" s="12"/>
      <c r="CL394" s="12"/>
      <c r="CM394" s="12"/>
      <c r="CN394" s="12"/>
      <c r="CO394" s="12"/>
      <c r="CP394" s="12"/>
      <c r="CQ394" s="12"/>
      <c r="CR394" s="12"/>
      <c r="CS394" s="12"/>
      <c r="CT394" s="12"/>
      <c r="CU394" s="12"/>
      <c r="CV394" s="12"/>
      <c r="CW394" s="17"/>
    </row>
    <row r="395" spans="1:101" s="1" customFormat="1">
      <c r="A395" s="364" t="s">
        <v>811</v>
      </c>
      <c r="B395" s="23" t="s">
        <v>23</v>
      </c>
      <c r="C395" s="23" t="s">
        <v>43</v>
      </c>
      <c r="D395" s="23" t="s">
        <v>634</v>
      </c>
      <c r="E395" s="117" t="s">
        <v>26</v>
      </c>
      <c r="F395" s="50" t="s">
        <v>133</v>
      </c>
      <c r="G395" s="50" t="s">
        <v>751</v>
      </c>
      <c r="H395" s="39" t="s">
        <v>752</v>
      </c>
      <c r="I395" s="50" t="s">
        <v>788</v>
      </c>
      <c r="K395" s="50" t="s">
        <v>753</v>
      </c>
      <c r="L395" s="50"/>
      <c r="M395" s="472" t="b">
        <v>0</v>
      </c>
      <c r="N395" s="565">
        <v>45697</v>
      </c>
      <c r="O395" s="39">
        <f>IF(ISBLANK(N395), 0, LEN(N395) - LEN(SUBSTITUTE(N395, "-", "")) + 1)</f>
        <v>1</v>
      </c>
      <c r="P395" s="312"/>
      <c r="Q395" s="329"/>
      <c r="R395" s="329"/>
      <c r="S395" s="329"/>
      <c r="T395" s="329">
        <f>SUM(O395,Q395,S395)</f>
        <v>1</v>
      </c>
      <c r="U395" s="336">
        <f>IF(O395+Q395+S395&gt;2,1,0)</f>
        <v>0</v>
      </c>
      <c r="V395" s="28"/>
      <c r="W395" s="28"/>
      <c r="X395" s="50"/>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c r="CA395" s="12"/>
      <c r="CB395" s="12"/>
      <c r="CC395" s="12"/>
      <c r="CD395" s="12"/>
      <c r="CE395" s="12"/>
      <c r="CF395" s="12"/>
      <c r="CG395" s="12"/>
      <c r="CH395" s="12"/>
      <c r="CI395" s="12"/>
      <c r="CJ395" s="12"/>
      <c r="CK395" s="12"/>
      <c r="CL395" s="12"/>
      <c r="CM395" s="12"/>
      <c r="CN395" s="12"/>
      <c r="CO395" s="12"/>
      <c r="CP395" s="12"/>
      <c r="CQ395" s="12"/>
      <c r="CR395" s="12"/>
      <c r="CS395" s="12"/>
      <c r="CT395" s="12"/>
      <c r="CU395" s="12"/>
      <c r="CV395" s="12"/>
      <c r="CW395" s="17"/>
    </row>
    <row r="396" spans="1:101" s="1" customFormat="1">
      <c r="A396" s="353" t="s">
        <v>812</v>
      </c>
      <c r="B396" s="13" t="s">
        <v>23</v>
      </c>
      <c r="C396" s="13" t="s">
        <v>43</v>
      </c>
      <c r="D396" s="13" t="s">
        <v>634</v>
      </c>
      <c r="E396" s="15" t="s">
        <v>26</v>
      </c>
      <c r="F396" s="50" t="s">
        <v>133</v>
      </c>
      <c r="G396" s="39" t="s">
        <v>751</v>
      </c>
      <c r="H396" s="39" t="s">
        <v>752</v>
      </c>
      <c r="I396" s="50" t="s">
        <v>813</v>
      </c>
      <c r="J396" s="50"/>
      <c r="K396" s="50"/>
      <c r="L396" s="50"/>
      <c r="M396" s="472" t="b">
        <v>0</v>
      </c>
      <c r="N396" s="562">
        <v>46055</v>
      </c>
      <c r="O396" s="39">
        <f>IF(ISBLANK(N396), 0, LEN(N396) - LEN(SUBSTITUTE(N396, "-", "")) + 1)</f>
        <v>1</v>
      </c>
      <c r="P396" s="269"/>
      <c r="Q396" s="329"/>
      <c r="R396" s="329"/>
      <c r="S396" s="329"/>
      <c r="T396" s="329">
        <f>SUM(O396,Q396,S396)</f>
        <v>1</v>
      </c>
      <c r="U396" s="336">
        <f>IF(O396+Q396+S396&gt;2,1,0)</f>
        <v>0</v>
      </c>
      <c r="V396" s="39"/>
      <c r="W396" s="39"/>
      <c r="X396" s="50"/>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c r="CA396" s="12"/>
      <c r="CB396" s="12"/>
      <c r="CC396" s="12"/>
      <c r="CD396" s="12"/>
      <c r="CE396" s="12"/>
      <c r="CF396" s="12"/>
      <c r="CG396" s="12"/>
      <c r="CH396" s="12"/>
      <c r="CI396" s="12"/>
      <c r="CJ396" s="12"/>
      <c r="CK396" s="12"/>
      <c r="CL396" s="12"/>
      <c r="CM396" s="12"/>
      <c r="CN396" s="12"/>
      <c r="CO396" s="12"/>
      <c r="CP396" s="12"/>
      <c r="CQ396" s="12"/>
      <c r="CR396" s="12"/>
      <c r="CS396" s="12"/>
      <c r="CT396" s="12"/>
      <c r="CU396" s="12"/>
      <c r="CV396" s="12"/>
      <c r="CW396" s="17"/>
    </row>
    <row r="397" spans="1:101" s="1" customFormat="1">
      <c r="A397" s="353" t="s">
        <v>814</v>
      </c>
      <c r="B397" s="13" t="s">
        <v>23</v>
      </c>
      <c r="C397" s="13" t="s">
        <v>43</v>
      </c>
      <c r="D397" s="13" t="s">
        <v>634</v>
      </c>
      <c r="E397" s="15" t="s">
        <v>26</v>
      </c>
      <c r="F397" s="50" t="s">
        <v>133</v>
      </c>
      <c r="G397" s="39" t="s">
        <v>751</v>
      </c>
      <c r="H397" s="39" t="s">
        <v>752</v>
      </c>
      <c r="I397" s="50" t="s">
        <v>815</v>
      </c>
      <c r="J397" s="50"/>
      <c r="K397" s="50"/>
      <c r="L397" s="50"/>
      <c r="M397" s="472" t="b">
        <v>0</v>
      </c>
      <c r="N397" s="562">
        <v>46055</v>
      </c>
      <c r="O397" s="39">
        <f>IF(ISBLANK(N397), 0, LEN(N397) - LEN(SUBSTITUTE(N397, "-", "")) + 1)</f>
        <v>1</v>
      </c>
      <c r="P397" s="269"/>
      <c r="Q397" s="329"/>
      <c r="R397" s="329"/>
      <c r="S397" s="329"/>
      <c r="T397" s="329">
        <f>SUM(O397,Q397,S397)</f>
        <v>1</v>
      </c>
      <c r="U397" s="336">
        <f>IF(O397+Q397+S397&gt;2,1,0)</f>
        <v>0</v>
      </c>
      <c r="V397" s="39"/>
      <c r="W397" s="39"/>
      <c r="X397" s="50"/>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c r="CA397" s="12"/>
      <c r="CB397" s="12"/>
      <c r="CC397" s="12"/>
      <c r="CD397" s="12"/>
      <c r="CE397" s="12"/>
      <c r="CF397" s="12"/>
      <c r="CG397" s="12"/>
      <c r="CH397" s="12"/>
      <c r="CI397" s="12"/>
      <c r="CJ397" s="12"/>
      <c r="CK397" s="12"/>
      <c r="CL397" s="12"/>
      <c r="CM397" s="12"/>
      <c r="CN397" s="12"/>
      <c r="CO397" s="12"/>
      <c r="CP397" s="12"/>
      <c r="CQ397" s="12"/>
      <c r="CR397" s="12"/>
      <c r="CS397" s="12"/>
      <c r="CT397" s="12"/>
      <c r="CU397" s="12"/>
      <c r="CV397" s="12"/>
      <c r="CW397" s="17"/>
    </row>
    <row r="398" spans="1:101" s="1" customFormat="1">
      <c r="A398" s="353" t="s">
        <v>816</v>
      </c>
      <c r="B398" s="13" t="s">
        <v>23</v>
      </c>
      <c r="C398" s="13" t="s">
        <v>43</v>
      </c>
      <c r="D398" s="13" t="s">
        <v>634</v>
      </c>
      <c r="E398" s="15" t="s">
        <v>26</v>
      </c>
      <c r="F398" s="50" t="s">
        <v>133</v>
      </c>
      <c r="G398" s="39" t="s">
        <v>751</v>
      </c>
      <c r="H398" s="39" t="s">
        <v>752</v>
      </c>
      <c r="I398" s="50" t="s">
        <v>817</v>
      </c>
      <c r="J398" s="50"/>
      <c r="K398" s="50"/>
      <c r="L398" s="50"/>
      <c r="M398" s="472" t="b">
        <v>0</v>
      </c>
      <c r="N398" s="562">
        <v>46055</v>
      </c>
      <c r="O398" s="39">
        <f>IF(ISBLANK(N398), 0, LEN(N398) - LEN(SUBSTITUTE(N398, "-", "")) + 1)</f>
        <v>1</v>
      </c>
      <c r="P398" s="269"/>
      <c r="Q398" s="329"/>
      <c r="R398" s="329"/>
      <c r="S398" s="329"/>
      <c r="T398" s="329">
        <f>SUM(O398,Q398,S398)</f>
        <v>1</v>
      </c>
      <c r="U398" s="336">
        <f>IF(O398+Q398+S398&gt;2,1,0)</f>
        <v>0</v>
      </c>
      <c r="V398" s="39"/>
      <c r="W398" s="39"/>
      <c r="X398" s="50"/>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c r="CE398" s="12"/>
      <c r="CF398" s="12"/>
      <c r="CG398" s="12"/>
      <c r="CH398" s="12"/>
      <c r="CI398" s="12"/>
      <c r="CJ398" s="12"/>
      <c r="CK398" s="12"/>
      <c r="CL398" s="12"/>
      <c r="CM398" s="12"/>
      <c r="CN398" s="12"/>
      <c r="CO398" s="12"/>
      <c r="CP398" s="12"/>
      <c r="CQ398" s="12"/>
      <c r="CR398" s="12"/>
      <c r="CS398" s="12"/>
      <c r="CT398" s="12"/>
      <c r="CU398" s="12"/>
      <c r="CV398" s="12"/>
      <c r="CW398" s="17"/>
    </row>
    <row r="399" spans="1:101" s="1" customFormat="1">
      <c r="A399" s="353" t="s">
        <v>818</v>
      </c>
      <c r="B399" s="13" t="s">
        <v>23</v>
      </c>
      <c r="C399" s="13" t="s">
        <v>43</v>
      </c>
      <c r="D399" s="13" t="s">
        <v>634</v>
      </c>
      <c r="E399" s="15" t="s">
        <v>26</v>
      </c>
      <c r="F399" s="50" t="s">
        <v>133</v>
      </c>
      <c r="G399" s="39" t="s">
        <v>751</v>
      </c>
      <c r="H399" s="39" t="s">
        <v>752</v>
      </c>
      <c r="I399" s="50" t="s">
        <v>819</v>
      </c>
      <c r="J399" s="50"/>
      <c r="K399" s="50"/>
      <c r="L399" s="50"/>
      <c r="M399" s="472" t="b">
        <v>0</v>
      </c>
      <c r="N399" s="562">
        <v>46055</v>
      </c>
      <c r="O399" s="39">
        <f>IF(ISBLANK(N399), 0, LEN(N399) - LEN(SUBSTITUTE(N399, "-", "")) + 1)</f>
        <v>1</v>
      </c>
      <c r="P399" s="269"/>
      <c r="Q399" s="329"/>
      <c r="R399" s="329"/>
      <c r="S399" s="329"/>
      <c r="T399" s="329">
        <f>SUM(O399,Q399,S399)</f>
        <v>1</v>
      </c>
      <c r="U399" s="336">
        <f>IF(O399+Q399+S399&gt;2,1,0)</f>
        <v>0</v>
      </c>
      <c r="V399" s="39"/>
      <c r="W399" s="39"/>
      <c r="X399" s="50"/>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c r="CA399" s="12"/>
      <c r="CB399" s="12"/>
      <c r="CC399" s="12"/>
      <c r="CD399" s="12"/>
      <c r="CE399" s="12"/>
      <c r="CF399" s="12"/>
      <c r="CG399" s="12"/>
      <c r="CH399" s="12"/>
      <c r="CI399" s="12"/>
      <c r="CJ399" s="12"/>
      <c r="CK399" s="12"/>
      <c r="CL399" s="12"/>
      <c r="CM399" s="12"/>
      <c r="CN399" s="12"/>
      <c r="CO399" s="12"/>
      <c r="CP399" s="12"/>
      <c r="CQ399" s="12"/>
      <c r="CR399" s="12"/>
      <c r="CS399" s="12"/>
      <c r="CT399" s="12"/>
      <c r="CU399" s="12"/>
      <c r="CV399" s="12"/>
      <c r="CW399" s="17"/>
    </row>
    <row r="400" spans="1:101" s="1" customFormat="1">
      <c r="A400" s="353" t="s">
        <v>820</v>
      </c>
      <c r="B400" s="13" t="s">
        <v>23</v>
      </c>
      <c r="C400" s="13" t="s">
        <v>43</v>
      </c>
      <c r="D400" s="13" t="s">
        <v>634</v>
      </c>
      <c r="E400" s="15" t="s">
        <v>26</v>
      </c>
      <c r="F400" s="50" t="s">
        <v>133</v>
      </c>
      <c r="G400" s="39" t="s">
        <v>751</v>
      </c>
      <c r="H400" s="39" t="s">
        <v>752</v>
      </c>
      <c r="I400" s="50" t="s">
        <v>821</v>
      </c>
      <c r="J400" s="50"/>
      <c r="K400" s="50"/>
      <c r="L400" s="50"/>
      <c r="M400" s="472" t="b">
        <v>0</v>
      </c>
      <c r="N400" s="562">
        <v>46055</v>
      </c>
      <c r="O400" s="39">
        <f>IF(ISBLANK(N400), 0, LEN(N400) - LEN(SUBSTITUTE(N400, "-", "")) + 1)</f>
        <v>1</v>
      </c>
      <c r="P400" s="269"/>
      <c r="Q400" s="329"/>
      <c r="R400" s="329"/>
      <c r="S400" s="329"/>
      <c r="T400" s="329">
        <f>SUM(O400,Q400,S400)</f>
        <v>1</v>
      </c>
      <c r="U400" s="336">
        <f>IF(O400+Q400+S400&gt;2,1,0)</f>
        <v>0</v>
      </c>
      <c r="V400" s="39"/>
      <c r="W400" s="39"/>
      <c r="X400" s="50"/>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c r="CA400" s="12"/>
      <c r="CB400" s="12"/>
      <c r="CC400" s="12"/>
      <c r="CD400" s="12"/>
      <c r="CE400" s="12"/>
      <c r="CF400" s="12"/>
      <c r="CG400" s="12"/>
      <c r="CH400" s="12"/>
      <c r="CI400" s="12"/>
      <c r="CJ400" s="12"/>
      <c r="CK400" s="12"/>
      <c r="CL400" s="12"/>
      <c r="CM400" s="12"/>
      <c r="CN400" s="12"/>
      <c r="CO400" s="12"/>
      <c r="CP400" s="12"/>
      <c r="CQ400" s="12"/>
      <c r="CR400" s="12"/>
      <c r="CS400" s="12"/>
      <c r="CT400" s="12"/>
      <c r="CU400" s="12"/>
      <c r="CV400" s="12"/>
      <c r="CW400" s="17"/>
    </row>
    <row r="401" spans="1:101" s="1" customFormat="1">
      <c r="A401" s="353" t="s">
        <v>822</v>
      </c>
      <c r="B401" s="13" t="s">
        <v>23</v>
      </c>
      <c r="C401" s="13" t="s">
        <v>43</v>
      </c>
      <c r="D401" s="13" t="s">
        <v>634</v>
      </c>
      <c r="E401" s="15" t="s">
        <v>26</v>
      </c>
      <c r="F401" s="50" t="s">
        <v>133</v>
      </c>
      <c r="G401" s="39" t="s">
        <v>751</v>
      </c>
      <c r="H401" s="39" t="s">
        <v>752</v>
      </c>
      <c r="I401" s="50" t="s">
        <v>823</v>
      </c>
      <c r="J401" s="50"/>
      <c r="K401" s="50"/>
      <c r="L401" s="50"/>
      <c r="M401" s="472" t="b">
        <v>0</v>
      </c>
      <c r="N401" s="562">
        <v>46055</v>
      </c>
      <c r="O401" s="39">
        <f>IF(ISBLANK(N401), 0, LEN(N401) - LEN(SUBSTITUTE(N401, "-", "")) + 1)</f>
        <v>1</v>
      </c>
      <c r="P401" s="269"/>
      <c r="Q401" s="329"/>
      <c r="R401" s="329"/>
      <c r="S401" s="329"/>
      <c r="T401" s="329">
        <f>SUM(O401,Q401,S401)</f>
        <v>1</v>
      </c>
      <c r="U401" s="336">
        <f>IF(O401+Q401+S401&gt;2,1,0)</f>
        <v>0</v>
      </c>
      <c r="V401" s="39"/>
      <c r="W401" s="39"/>
      <c r="X401" s="50"/>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c r="CA401" s="12"/>
      <c r="CB401" s="12"/>
      <c r="CC401" s="12"/>
      <c r="CD401" s="12"/>
      <c r="CE401" s="12"/>
      <c r="CF401" s="12"/>
      <c r="CG401" s="12"/>
      <c r="CH401" s="12"/>
      <c r="CI401" s="12"/>
      <c r="CJ401" s="12"/>
      <c r="CK401" s="12"/>
      <c r="CL401" s="12"/>
      <c r="CM401" s="12"/>
      <c r="CN401" s="12"/>
      <c r="CO401" s="12"/>
      <c r="CP401" s="12"/>
      <c r="CQ401" s="12"/>
      <c r="CR401" s="12"/>
      <c r="CS401" s="12"/>
      <c r="CT401" s="12"/>
      <c r="CU401" s="12"/>
      <c r="CV401" s="12"/>
      <c r="CW401" s="17"/>
    </row>
    <row r="402" spans="1:101" s="1" customFormat="1">
      <c r="A402" s="353" t="s">
        <v>824</v>
      </c>
      <c r="B402" s="13" t="s">
        <v>23</v>
      </c>
      <c r="C402" s="13" t="s">
        <v>43</v>
      </c>
      <c r="D402" s="13" t="s">
        <v>634</v>
      </c>
      <c r="E402" s="15" t="s">
        <v>26</v>
      </c>
      <c r="F402" s="50" t="s">
        <v>133</v>
      </c>
      <c r="G402" s="39" t="s">
        <v>751</v>
      </c>
      <c r="H402" s="39" t="s">
        <v>752</v>
      </c>
      <c r="I402" s="50" t="s">
        <v>825</v>
      </c>
      <c r="J402" s="50"/>
      <c r="K402" s="50"/>
      <c r="L402" s="50"/>
      <c r="M402" s="472" t="b">
        <v>0</v>
      </c>
      <c r="N402" s="562">
        <v>46055</v>
      </c>
      <c r="O402" s="39">
        <f>IF(ISBLANK(N402), 0, LEN(N402) - LEN(SUBSTITUTE(N402, "-", "")) + 1)</f>
        <v>1</v>
      </c>
      <c r="P402" s="269"/>
      <c r="Q402" s="329"/>
      <c r="R402" s="329"/>
      <c r="S402" s="329"/>
      <c r="T402" s="329">
        <f>SUM(O402,Q402,S402)</f>
        <v>1</v>
      </c>
      <c r="U402" s="336">
        <f>IF(O402+Q402+S402&gt;2,1,0)</f>
        <v>0</v>
      </c>
      <c r="V402" s="39"/>
      <c r="W402" s="39"/>
      <c r="X402" s="50"/>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c r="CA402" s="12"/>
      <c r="CB402" s="12"/>
      <c r="CC402" s="12"/>
      <c r="CD402" s="12"/>
      <c r="CE402" s="12"/>
      <c r="CF402" s="12"/>
      <c r="CG402" s="12"/>
      <c r="CH402" s="12"/>
      <c r="CI402" s="12"/>
      <c r="CJ402" s="12"/>
      <c r="CK402" s="12"/>
      <c r="CL402" s="12"/>
      <c r="CM402" s="12"/>
      <c r="CN402" s="12"/>
      <c r="CO402" s="12"/>
      <c r="CP402" s="12"/>
      <c r="CQ402" s="12"/>
      <c r="CR402" s="12"/>
      <c r="CS402" s="12"/>
      <c r="CT402" s="12"/>
      <c r="CU402" s="12"/>
      <c r="CV402" s="12"/>
      <c r="CW402" s="17"/>
    </row>
    <row r="403" spans="1:101" s="1" customFormat="1">
      <c r="A403" s="353" t="s">
        <v>826</v>
      </c>
      <c r="B403" s="13" t="s">
        <v>23</v>
      </c>
      <c r="C403" s="13" t="s">
        <v>43</v>
      </c>
      <c r="D403" s="13" t="s">
        <v>634</v>
      </c>
      <c r="E403" s="15" t="s">
        <v>26</v>
      </c>
      <c r="F403" s="50" t="s">
        <v>133</v>
      </c>
      <c r="G403" s="39" t="s">
        <v>751</v>
      </c>
      <c r="H403" s="39" t="s">
        <v>752</v>
      </c>
      <c r="I403" s="50" t="s">
        <v>827</v>
      </c>
      <c r="J403" s="50"/>
      <c r="K403" s="50"/>
      <c r="L403" s="50"/>
      <c r="M403" s="472" t="b">
        <v>0</v>
      </c>
      <c r="N403" s="562">
        <v>46056</v>
      </c>
      <c r="O403" s="39">
        <f>IF(ISBLANK(N403), 0, LEN(N403) - LEN(SUBSTITUTE(N403, "-", "")) + 1)</f>
        <v>1</v>
      </c>
      <c r="P403" s="269"/>
      <c r="Q403" s="329"/>
      <c r="R403" s="329"/>
      <c r="S403" s="329"/>
      <c r="T403" s="329">
        <f>SUM(O403,Q403,S403)</f>
        <v>1</v>
      </c>
      <c r="U403" s="336">
        <f>IF(O403+Q403+S403&gt;2,1,0)</f>
        <v>0</v>
      </c>
      <c r="V403" s="39"/>
      <c r="W403" s="39"/>
      <c r="X403" s="50"/>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c r="BN403" s="12"/>
      <c r="BO403" s="12"/>
      <c r="BP403" s="12"/>
      <c r="BQ403" s="12"/>
      <c r="BR403" s="12"/>
      <c r="BS403" s="12"/>
      <c r="BT403" s="12"/>
      <c r="BU403" s="12"/>
      <c r="BV403" s="12"/>
      <c r="BW403" s="12"/>
      <c r="BX403" s="12"/>
      <c r="BY403" s="12"/>
      <c r="BZ403" s="12"/>
      <c r="CA403" s="12"/>
      <c r="CB403" s="12"/>
      <c r="CC403" s="12"/>
      <c r="CD403" s="12"/>
      <c r="CE403" s="12"/>
      <c r="CF403" s="12"/>
      <c r="CG403" s="12"/>
      <c r="CH403" s="12"/>
      <c r="CI403" s="12"/>
      <c r="CJ403" s="12"/>
      <c r="CK403" s="12"/>
      <c r="CL403" s="12"/>
      <c r="CM403" s="12"/>
      <c r="CN403" s="12"/>
      <c r="CO403" s="12"/>
      <c r="CP403" s="12"/>
      <c r="CQ403" s="12"/>
      <c r="CR403" s="12"/>
      <c r="CS403" s="12"/>
      <c r="CT403" s="12"/>
      <c r="CU403" s="12"/>
      <c r="CV403" s="12"/>
      <c r="CW403" s="17"/>
    </row>
    <row r="404" spans="1:101" s="1" customFormat="1">
      <c r="A404" s="353" t="s">
        <v>828</v>
      </c>
      <c r="B404" s="13" t="s">
        <v>23</v>
      </c>
      <c r="C404" s="13" t="s">
        <v>43</v>
      </c>
      <c r="D404" s="13" t="s">
        <v>634</v>
      </c>
      <c r="E404" s="15" t="s">
        <v>26</v>
      </c>
      <c r="F404" s="50" t="s">
        <v>133</v>
      </c>
      <c r="G404" s="39" t="s">
        <v>751</v>
      </c>
      <c r="H404" s="39" t="s">
        <v>752</v>
      </c>
      <c r="I404" s="50" t="s">
        <v>829</v>
      </c>
      <c r="J404" s="50"/>
      <c r="K404" s="50"/>
      <c r="L404" s="50"/>
      <c r="M404" s="472" t="b">
        <v>0</v>
      </c>
      <c r="N404" s="562">
        <v>46056</v>
      </c>
      <c r="O404" s="39">
        <f>IF(ISBLANK(N404), 0, LEN(N404) - LEN(SUBSTITUTE(N404, "-", "")) + 1)</f>
        <v>1</v>
      </c>
      <c r="P404" s="269"/>
      <c r="Q404" s="329"/>
      <c r="R404" s="329"/>
      <c r="S404" s="329"/>
      <c r="T404" s="329">
        <f>SUM(O404,Q404,S404)</f>
        <v>1</v>
      </c>
      <c r="U404" s="336">
        <f>IF(O404+Q404+S404&gt;2,1,0)</f>
        <v>0</v>
      </c>
      <c r="V404" s="39"/>
      <c r="W404" s="39"/>
      <c r="X404" s="50"/>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c r="CA404" s="12"/>
      <c r="CB404" s="12"/>
      <c r="CC404" s="12"/>
      <c r="CD404" s="12"/>
      <c r="CE404" s="12"/>
      <c r="CF404" s="12"/>
      <c r="CG404" s="12"/>
      <c r="CH404" s="12"/>
      <c r="CI404" s="12"/>
      <c r="CJ404" s="12"/>
      <c r="CK404" s="12"/>
      <c r="CL404" s="12"/>
      <c r="CM404" s="12"/>
      <c r="CN404" s="12"/>
      <c r="CO404" s="12"/>
      <c r="CP404" s="12"/>
      <c r="CQ404" s="12"/>
      <c r="CR404" s="12"/>
      <c r="CS404" s="12"/>
      <c r="CT404" s="12"/>
      <c r="CU404" s="12"/>
      <c r="CV404" s="12"/>
      <c r="CW404" s="17"/>
    </row>
    <row r="405" spans="1:101" s="1" customFormat="1">
      <c r="A405" s="353" t="s">
        <v>830</v>
      </c>
      <c r="B405" s="13" t="s">
        <v>23</v>
      </c>
      <c r="C405" s="13" t="s">
        <v>43</v>
      </c>
      <c r="D405" s="13" t="s">
        <v>634</v>
      </c>
      <c r="E405" s="15" t="s">
        <v>26</v>
      </c>
      <c r="F405" s="50" t="s">
        <v>133</v>
      </c>
      <c r="G405" s="39" t="s">
        <v>751</v>
      </c>
      <c r="H405" s="39" t="s">
        <v>752</v>
      </c>
      <c r="I405" s="50" t="s">
        <v>831</v>
      </c>
      <c r="J405" s="50"/>
      <c r="K405" s="50"/>
      <c r="L405" s="50"/>
      <c r="M405" s="472" t="b">
        <v>0</v>
      </c>
      <c r="N405" s="562">
        <v>46056</v>
      </c>
      <c r="O405" s="39">
        <f>IF(ISBLANK(N405), 0, LEN(N405) - LEN(SUBSTITUTE(N405, "-", "")) + 1)</f>
        <v>1</v>
      </c>
      <c r="P405" s="269"/>
      <c r="Q405" s="329"/>
      <c r="R405" s="329"/>
      <c r="S405" s="329"/>
      <c r="T405" s="329">
        <f>SUM(O405,Q405,S405)</f>
        <v>1</v>
      </c>
      <c r="U405" s="336">
        <f>IF(O405+Q405+S405&gt;2,1,0)</f>
        <v>0</v>
      </c>
      <c r="V405" s="39"/>
      <c r="W405" s="39"/>
      <c r="X405" s="50"/>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c r="CA405" s="12"/>
      <c r="CB405" s="12"/>
      <c r="CC405" s="12"/>
      <c r="CD405" s="12"/>
      <c r="CE405" s="12"/>
      <c r="CF405" s="12"/>
      <c r="CG405" s="12"/>
      <c r="CH405" s="12"/>
      <c r="CI405" s="12"/>
      <c r="CJ405" s="12"/>
      <c r="CK405" s="12"/>
      <c r="CL405" s="12"/>
      <c r="CM405" s="12"/>
      <c r="CN405" s="12"/>
      <c r="CO405" s="12"/>
      <c r="CP405" s="12"/>
      <c r="CQ405" s="12"/>
      <c r="CR405" s="12"/>
      <c r="CS405" s="12"/>
      <c r="CT405" s="12"/>
      <c r="CU405" s="12"/>
      <c r="CV405" s="12"/>
      <c r="CW405" s="17"/>
    </row>
    <row r="406" spans="1:101" s="1" customFormat="1">
      <c r="A406" s="353" t="s">
        <v>832</v>
      </c>
      <c r="B406" s="13" t="s">
        <v>23</v>
      </c>
      <c r="C406" s="13" t="s">
        <v>43</v>
      </c>
      <c r="D406" s="13" t="s">
        <v>634</v>
      </c>
      <c r="E406" s="15" t="s">
        <v>26</v>
      </c>
      <c r="F406" s="50" t="s">
        <v>133</v>
      </c>
      <c r="G406" s="39" t="s">
        <v>751</v>
      </c>
      <c r="H406" s="39" t="s">
        <v>752</v>
      </c>
      <c r="I406" s="50" t="s">
        <v>833</v>
      </c>
      <c r="J406" s="50"/>
      <c r="K406" s="50"/>
      <c r="L406" s="50"/>
      <c r="M406" s="472" t="b">
        <v>0</v>
      </c>
      <c r="N406" s="562">
        <v>46056</v>
      </c>
      <c r="O406" s="39">
        <f>IF(ISBLANK(N406), 0, LEN(N406) - LEN(SUBSTITUTE(N406, "-", "")) + 1)</f>
        <v>1</v>
      </c>
      <c r="P406" s="269"/>
      <c r="Q406" s="329"/>
      <c r="R406" s="329"/>
      <c r="S406" s="329"/>
      <c r="T406" s="329">
        <f>SUM(O406,Q406,S406)</f>
        <v>1</v>
      </c>
      <c r="U406" s="336">
        <f>IF(O406+Q406+S406&gt;2,1,0)</f>
        <v>0</v>
      </c>
      <c r="V406" s="39"/>
      <c r="W406" s="39"/>
      <c r="X406" s="50"/>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c r="CO406" s="12"/>
      <c r="CP406" s="12"/>
      <c r="CQ406" s="12"/>
      <c r="CR406" s="12"/>
      <c r="CS406" s="12"/>
      <c r="CT406" s="12"/>
      <c r="CU406" s="12"/>
      <c r="CV406" s="12"/>
      <c r="CW406" s="17"/>
    </row>
    <row r="407" spans="1:101" s="1" customFormat="1">
      <c r="A407" s="353" t="s">
        <v>834</v>
      </c>
      <c r="B407" s="13" t="s">
        <v>23</v>
      </c>
      <c r="C407" s="13" t="s">
        <v>43</v>
      </c>
      <c r="D407" s="13" t="s">
        <v>634</v>
      </c>
      <c r="E407" s="15" t="s">
        <v>26</v>
      </c>
      <c r="F407" s="50" t="s">
        <v>133</v>
      </c>
      <c r="G407" s="39" t="s">
        <v>751</v>
      </c>
      <c r="H407" s="39" t="s">
        <v>752</v>
      </c>
      <c r="I407" s="50" t="s">
        <v>835</v>
      </c>
      <c r="J407" s="50"/>
      <c r="K407" s="50"/>
      <c r="L407" s="50"/>
      <c r="M407" s="472" t="b">
        <v>0</v>
      </c>
      <c r="N407" s="562">
        <v>46056</v>
      </c>
      <c r="O407" s="39">
        <f>IF(ISBLANK(N407), 0, LEN(N407) - LEN(SUBSTITUTE(N407, "-", "")) + 1)</f>
        <v>1</v>
      </c>
      <c r="P407" s="269"/>
      <c r="Q407" s="329"/>
      <c r="R407" s="329"/>
      <c r="S407" s="329"/>
      <c r="T407" s="329">
        <f>SUM(O407,Q407,S407)</f>
        <v>1</v>
      </c>
      <c r="U407" s="336">
        <f>IF(O407+Q407+S407&gt;2,1,0)</f>
        <v>0</v>
      </c>
      <c r="V407" s="39"/>
      <c r="W407" s="39"/>
      <c r="X407" s="50"/>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c r="CO407" s="12"/>
      <c r="CP407" s="12"/>
      <c r="CQ407" s="12"/>
      <c r="CR407" s="12"/>
      <c r="CS407" s="12"/>
      <c r="CT407" s="12"/>
      <c r="CU407" s="12"/>
      <c r="CV407" s="12"/>
      <c r="CW407" s="17"/>
    </row>
    <row r="408" spans="1:101" s="1" customFormat="1">
      <c r="A408" s="353" t="s">
        <v>836</v>
      </c>
      <c r="B408" s="13" t="s">
        <v>23</v>
      </c>
      <c r="C408" s="13" t="s">
        <v>43</v>
      </c>
      <c r="D408" s="13" t="s">
        <v>634</v>
      </c>
      <c r="E408" s="15" t="s">
        <v>26</v>
      </c>
      <c r="F408" s="50" t="s">
        <v>133</v>
      </c>
      <c r="G408" s="39" t="s">
        <v>751</v>
      </c>
      <c r="H408" s="39" t="s">
        <v>752</v>
      </c>
      <c r="I408" s="50" t="s">
        <v>837</v>
      </c>
      <c r="J408" s="50"/>
      <c r="K408" s="50"/>
      <c r="L408" s="50"/>
      <c r="M408" s="472" t="b">
        <v>0</v>
      </c>
      <c r="N408" s="562">
        <v>46056</v>
      </c>
      <c r="O408" s="39">
        <f>IF(ISBLANK(N408), 0, LEN(N408) - LEN(SUBSTITUTE(N408, "-", "")) + 1)</f>
        <v>1</v>
      </c>
      <c r="P408" s="269"/>
      <c r="Q408" s="329"/>
      <c r="R408" s="329"/>
      <c r="S408" s="329"/>
      <c r="T408" s="329">
        <f>SUM(O408,Q408,S408)</f>
        <v>1</v>
      </c>
      <c r="U408" s="336">
        <f>IF(O408+Q408+S408&gt;2,1,0)</f>
        <v>0</v>
      </c>
      <c r="V408" s="39"/>
      <c r="W408" s="39"/>
      <c r="X408" s="50"/>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c r="CE408" s="12"/>
      <c r="CF408" s="12"/>
      <c r="CG408" s="12"/>
      <c r="CH408" s="12"/>
      <c r="CI408" s="12"/>
      <c r="CJ408" s="12"/>
      <c r="CK408" s="12"/>
      <c r="CL408" s="12"/>
      <c r="CM408" s="12"/>
      <c r="CN408" s="12"/>
      <c r="CO408" s="12"/>
      <c r="CP408" s="12"/>
      <c r="CQ408" s="12"/>
      <c r="CR408" s="12"/>
      <c r="CS408" s="12"/>
      <c r="CT408" s="12"/>
      <c r="CU408" s="12"/>
      <c r="CV408" s="12"/>
      <c r="CW408" s="17"/>
    </row>
    <row r="409" spans="1:101" s="1" customFormat="1">
      <c r="A409" s="353" t="s">
        <v>838</v>
      </c>
      <c r="B409" s="13" t="s">
        <v>23</v>
      </c>
      <c r="C409" s="13" t="s">
        <v>43</v>
      </c>
      <c r="D409" s="13" t="s">
        <v>634</v>
      </c>
      <c r="E409" s="15" t="s">
        <v>26</v>
      </c>
      <c r="F409" s="50" t="s">
        <v>133</v>
      </c>
      <c r="G409" s="39" t="s">
        <v>751</v>
      </c>
      <c r="H409" s="39" t="s">
        <v>752</v>
      </c>
      <c r="I409" s="50" t="s">
        <v>839</v>
      </c>
      <c r="J409" s="50"/>
      <c r="K409" s="50"/>
      <c r="L409" s="50"/>
      <c r="M409" s="472" t="b">
        <v>0</v>
      </c>
      <c r="N409" s="562">
        <v>46056</v>
      </c>
      <c r="O409" s="39">
        <f>IF(ISBLANK(N409), 0, LEN(N409) - LEN(SUBSTITUTE(N409, "-", "")) + 1)</f>
        <v>1</v>
      </c>
      <c r="P409" s="269"/>
      <c r="Q409" s="329"/>
      <c r="R409" s="329"/>
      <c r="S409" s="329"/>
      <c r="T409" s="329">
        <f>SUM(O409,Q409,S409)</f>
        <v>1</v>
      </c>
      <c r="U409" s="336">
        <f>IF(O409+Q409+S409&gt;2,1,0)</f>
        <v>0</v>
      </c>
      <c r="V409" s="39"/>
      <c r="W409" s="39"/>
      <c r="X409" s="50"/>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c r="CG409" s="12"/>
      <c r="CH409" s="12"/>
      <c r="CI409" s="12"/>
      <c r="CJ409" s="12"/>
      <c r="CK409" s="12"/>
      <c r="CL409" s="12"/>
      <c r="CM409" s="12"/>
      <c r="CN409" s="12"/>
      <c r="CO409" s="12"/>
      <c r="CP409" s="12"/>
      <c r="CQ409" s="12"/>
      <c r="CR409" s="12"/>
      <c r="CS409" s="12"/>
      <c r="CT409" s="12"/>
      <c r="CU409" s="12"/>
      <c r="CV409" s="12"/>
      <c r="CW409" s="17"/>
    </row>
    <row r="410" spans="1:101" s="1" customFormat="1">
      <c r="A410" s="353" t="s">
        <v>840</v>
      </c>
      <c r="B410" s="13" t="s">
        <v>23</v>
      </c>
      <c r="C410" s="13" t="s">
        <v>43</v>
      </c>
      <c r="D410" s="13" t="s">
        <v>634</v>
      </c>
      <c r="E410" s="15" t="s">
        <v>26</v>
      </c>
      <c r="F410" s="50" t="s">
        <v>133</v>
      </c>
      <c r="G410" s="39" t="s">
        <v>751</v>
      </c>
      <c r="H410" s="39" t="s">
        <v>752</v>
      </c>
      <c r="I410" s="50" t="s">
        <v>841</v>
      </c>
      <c r="J410" s="50"/>
      <c r="K410" s="50"/>
      <c r="L410" s="50"/>
      <c r="M410" s="472" t="b">
        <v>0</v>
      </c>
      <c r="N410" s="562">
        <v>46057</v>
      </c>
      <c r="O410" s="39">
        <f>IF(ISBLANK(N410), 0, LEN(N410) - LEN(SUBSTITUTE(N410, "-", "")) + 1)</f>
        <v>1</v>
      </c>
      <c r="P410" s="269"/>
      <c r="Q410" s="329"/>
      <c r="R410" s="329"/>
      <c r="S410" s="329"/>
      <c r="T410" s="329">
        <f>SUM(O410,Q410,S410)</f>
        <v>1</v>
      </c>
      <c r="U410" s="336">
        <f>IF(O410+Q410+S410&gt;2,1,0)</f>
        <v>0</v>
      </c>
      <c r="V410" s="39"/>
      <c r="W410" s="39"/>
      <c r="X410" s="50"/>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c r="CO410" s="12"/>
      <c r="CP410" s="12"/>
      <c r="CQ410" s="12"/>
      <c r="CR410" s="12"/>
      <c r="CS410" s="12"/>
      <c r="CT410" s="12"/>
      <c r="CU410" s="12"/>
      <c r="CV410" s="12"/>
      <c r="CW410" s="17"/>
    </row>
    <row r="411" spans="1:101" s="1" customFormat="1">
      <c r="A411" s="353" t="s">
        <v>842</v>
      </c>
      <c r="B411" s="13" t="s">
        <v>23</v>
      </c>
      <c r="C411" s="13" t="s">
        <v>43</v>
      </c>
      <c r="D411" s="13" t="s">
        <v>634</v>
      </c>
      <c r="E411" s="15" t="s">
        <v>26</v>
      </c>
      <c r="F411" s="50" t="s">
        <v>133</v>
      </c>
      <c r="G411" s="39" t="s">
        <v>751</v>
      </c>
      <c r="H411" s="39" t="s">
        <v>752</v>
      </c>
      <c r="I411" s="50" t="s">
        <v>843</v>
      </c>
      <c r="J411" s="50"/>
      <c r="K411" s="50"/>
      <c r="L411" s="50"/>
      <c r="M411" s="472" t="b">
        <v>0</v>
      </c>
      <c r="N411" s="562">
        <v>46057</v>
      </c>
      <c r="O411" s="39">
        <f>IF(ISBLANK(N411), 0, LEN(N411) - LEN(SUBSTITUTE(N411, "-", "")) + 1)</f>
        <v>1</v>
      </c>
      <c r="P411" s="269"/>
      <c r="Q411" s="329"/>
      <c r="R411" s="329"/>
      <c r="S411" s="329"/>
      <c r="T411" s="329">
        <f>SUM(O411,Q411,S411)</f>
        <v>1</v>
      </c>
      <c r="U411" s="336">
        <f>IF(O411+Q411+S411&gt;2,1,0)</f>
        <v>0</v>
      </c>
      <c r="V411" s="39"/>
      <c r="W411" s="39"/>
      <c r="X411" s="50"/>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c r="CA411" s="12"/>
      <c r="CB411" s="12"/>
      <c r="CC411" s="12"/>
      <c r="CD411" s="12"/>
      <c r="CE411" s="12"/>
      <c r="CF411" s="12"/>
      <c r="CG411" s="12"/>
      <c r="CH411" s="12"/>
      <c r="CI411" s="12"/>
      <c r="CJ411" s="12"/>
      <c r="CK411" s="12"/>
      <c r="CL411" s="12"/>
      <c r="CM411" s="12"/>
      <c r="CN411" s="12"/>
      <c r="CO411" s="12"/>
      <c r="CP411" s="12"/>
      <c r="CQ411" s="12"/>
      <c r="CR411" s="12"/>
      <c r="CS411" s="12"/>
      <c r="CT411" s="12"/>
      <c r="CU411" s="12"/>
      <c r="CV411" s="12"/>
      <c r="CW411" s="17"/>
    </row>
    <row r="412" spans="1:101" s="1" customFormat="1">
      <c r="A412" s="353" t="s">
        <v>844</v>
      </c>
      <c r="B412" s="13" t="s">
        <v>23</v>
      </c>
      <c r="C412" s="13" t="s">
        <v>43</v>
      </c>
      <c r="D412" s="13" t="s">
        <v>634</v>
      </c>
      <c r="E412" s="15" t="s">
        <v>26</v>
      </c>
      <c r="F412" s="50" t="s">
        <v>133</v>
      </c>
      <c r="G412" s="39" t="s">
        <v>751</v>
      </c>
      <c r="H412" s="39" t="s">
        <v>752</v>
      </c>
      <c r="I412" s="50" t="s">
        <v>845</v>
      </c>
      <c r="J412" s="50"/>
      <c r="K412" s="50"/>
      <c r="L412" s="50"/>
      <c r="M412" s="472" t="b">
        <v>0</v>
      </c>
      <c r="N412" s="562">
        <v>46057</v>
      </c>
      <c r="O412" s="39">
        <f>IF(ISBLANK(N412), 0, LEN(N412) - LEN(SUBSTITUTE(N412, "-", "")) + 1)</f>
        <v>1</v>
      </c>
      <c r="P412" s="269"/>
      <c r="Q412" s="329"/>
      <c r="R412" s="329"/>
      <c r="S412" s="329"/>
      <c r="T412" s="329">
        <f>SUM(O412,Q412,S412)</f>
        <v>1</v>
      </c>
      <c r="U412" s="336">
        <f>IF(O412+Q412+S412&gt;2,1,0)</f>
        <v>0</v>
      </c>
      <c r="V412" s="39"/>
      <c r="W412" s="39"/>
      <c r="X412" s="50"/>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c r="CG412" s="12"/>
      <c r="CH412" s="12"/>
      <c r="CI412" s="12"/>
      <c r="CJ412" s="12"/>
      <c r="CK412" s="12"/>
      <c r="CL412" s="12"/>
      <c r="CM412" s="12"/>
      <c r="CN412" s="12"/>
      <c r="CO412" s="12"/>
      <c r="CP412" s="12"/>
      <c r="CQ412" s="12"/>
      <c r="CR412" s="12"/>
      <c r="CS412" s="12"/>
      <c r="CT412" s="12"/>
      <c r="CU412" s="12"/>
      <c r="CV412" s="12"/>
      <c r="CW412" s="17"/>
    </row>
    <row r="413" spans="1:101" s="1" customFormat="1">
      <c r="A413" s="353" t="s">
        <v>846</v>
      </c>
      <c r="B413" s="13" t="s">
        <v>23</v>
      </c>
      <c r="C413" s="13" t="s">
        <v>43</v>
      </c>
      <c r="D413" s="13" t="s">
        <v>634</v>
      </c>
      <c r="E413" s="15" t="s">
        <v>26</v>
      </c>
      <c r="F413" s="50" t="s">
        <v>133</v>
      </c>
      <c r="G413" s="39" t="s">
        <v>751</v>
      </c>
      <c r="H413" s="39" t="s">
        <v>752</v>
      </c>
      <c r="I413" s="50" t="s">
        <v>847</v>
      </c>
      <c r="J413" s="50"/>
      <c r="K413" s="50"/>
      <c r="L413" s="50"/>
      <c r="M413" s="472" t="b">
        <v>0</v>
      </c>
      <c r="N413" s="562">
        <v>46057</v>
      </c>
      <c r="O413" s="39">
        <f>IF(ISBLANK(N413), 0, LEN(N413) - LEN(SUBSTITUTE(N413, "-", "")) + 1)</f>
        <v>1</v>
      </c>
      <c r="P413" s="269"/>
      <c r="Q413" s="329"/>
      <c r="R413" s="329"/>
      <c r="S413" s="329"/>
      <c r="T413" s="329">
        <f>SUM(O413,Q413,S413)</f>
        <v>1</v>
      </c>
      <c r="U413" s="336">
        <f>IF(O413+Q413+S413&gt;2,1,0)</f>
        <v>0</v>
      </c>
      <c r="V413" s="39"/>
      <c r="W413" s="39"/>
      <c r="X413" s="50"/>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c r="CO413" s="12"/>
      <c r="CP413" s="12"/>
      <c r="CQ413" s="12"/>
      <c r="CR413" s="12"/>
      <c r="CS413" s="12"/>
      <c r="CT413" s="12"/>
      <c r="CU413" s="12"/>
      <c r="CV413" s="12"/>
      <c r="CW413" s="17"/>
    </row>
    <row r="414" spans="1:101" s="1" customFormat="1">
      <c r="A414" s="353" t="s">
        <v>848</v>
      </c>
      <c r="B414" s="13" t="s">
        <v>23</v>
      </c>
      <c r="C414" s="13" t="s">
        <v>43</v>
      </c>
      <c r="D414" s="13" t="s">
        <v>634</v>
      </c>
      <c r="E414" s="15" t="s">
        <v>26</v>
      </c>
      <c r="F414" s="50" t="s">
        <v>133</v>
      </c>
      <c r="G414" s="39" t="s">
        <v>751</v>
      </c>
      <c r="H414" s="39" t="s">
        <v>752</v>
      </c>
      <c r="I414" s="50" t="s">
        <v>849</v>
      </c>
      <c r="J414" s="50"/>
      <c r="K414" s="50"/>
      <c r="L414" s="50"/>
      <c r="M414" s="472" t="b">
        <v>0</v>
      </c>
      <c r="N414" s="562">
        <v>46057</v>
      </c>
      <c r="O414" s="39">
        <f>IF(ISBLANK(N414), 0, LEN(N414) - LEN(SUBSTITUTE(N414, "-", "")) + 1)</f>
        <v>1</v>
      </c>
      <c r="P414" s="269"/>
      <c r="Q414" s="329"/>
      <c r="R414" s="329"/>
      <c r="S414" s="329"/>
      <c r="T414" s="329">
        <f>SUM(O414,Q414,S414)</f>
        <v>1</v>
      </c>
      <c r="U414" s="336">
        <f>IF(O414+Q414+S414&gt;2,1,0)</f>
        <v>0</v>
      </c>
      <c r="V414" s="39"/>
      <c r="W414" s="39"/>
      <c r="X414" s="50"/>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7"/>
    </row>
    <row r="415" spans="1:101" s="1" customFormat="1">
      <c r="A415" s="353" t="s">
        <v>850</v>
      </c>
      <c r="B415" s="13" t="s">
        <v>23</v>
      </c>
      <c r="C415" s="13" t="s">
        <v>43</v>
      </c>
      <c r="D415" s="13" t="s">
        <v>634</v>
      </c>
      <c r="E415" s="15" t="s">
        <v>26</v>
      </c>
      <c r="F415" s="50" t="s">
        <v>27</v>
      </c>
      <c r="G415" s="39" t="s">
        <v>758</v>
      </c>
      <c r="H415" s="39" t="s">
        <v>752</v>
      </c>
      <c r="I415" s="50" t="s">
        <v>851</v>
      </c>
      <c r="J415" s="50"/>
      <c r="K415" s="50"/>
      <c r="L415" s="50"/>
      <c r="M415" s="472" t="b">
        <v>0</v>
      </c>
      <c r="N415" s="562">
        <v>46057</v>
      </c>
      <c r="O415" s="39">
        <f>IF(ISBLANK(N415), 0, LEN(N415) - LEN(SUBSTITUTE(N415, "-", "")) + 1)</f>
        <v>1</v>
      </c>
      <c r="P415" s="269"/>
      <c r="Q415" s="329"/>
      <c r="R415" s="329"/>
      <c r="S415" s="329"/>
      <c r="T415" s="329">
        <f>SUM(O415,Q415,S415)</f>
        <v>1</v>
      </c>
      <c r="U415" s="336">
        <f>IF(O415+Q415+S415&gt;2,1,0)</f>
        <v>0</v>
      </c>
      <c r="V415" s="39"/>
      <c r="W415" s="39"/>
      <c r="X415" s="50"/>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c r="CO415" s="12"/>
      <c r="CP415" s="12"/>
      <c r="CQ415" s="12"/>
      <c r="CR415" s="12"/>
      <c r="CS415" s="12"/>
      <c r="CT415" s="12"/>
      <c r="CU415" s="12"/>
      <c r="CV415" s="12"/>
      <c r="CW415" s="17"/>
    </row>
    <row r="416" spans="1:101" s="1" customFormat="1">
      <c r="A416" s="353" t="s">
        <v>852</v>
      </c>
      <c r="B416" s="13" t="s">
        <v>23</v>
      </c>
      <c r="C416" s="13" t="s">
        <v>43</v>
      </c>
      <c r="D416" s="13" t="s">
        <v>634</v>
      </c>
      <c r="E416" s="15" t="s">
        <v>26</v>
      </c>
      <c r="F416" s="50" t="s">
        <v>27</v>
      </c>
      <c r="G416" s="39" t="s">
        <v>758</v>
      </c>
      <c r="H416" s="39" t="s">
        <v>752</v>
      </c>
      <c r="I416" s="50" t="s">
        <v>851</v>
      </c>
      <c r="J416" s="50"/>
      <c r="K416" s="50"/>
      <c r="L416" s="50"/>
      <c r="M416" s="472" t="b">
        <v>0</v>
      </c>
      <c r="N416" s="562">
        <v>46057</v>
      </c>
      <c r="O416" s="39">
        <f>IF(ISBLANK(N416), 0, LEN(N416) - LEN(SUBSTITUTE(N416, "-", "")) + 1)</f>
        <v>1</v>
      </c>
      <c r="P416" s="269"/>
      <c r="Q416" s="329"/>
      <c r="R416" s="329"/>
      <c r="S416" s="329"/>
      <c r="T416" s="329">
        <f>SUM(O416,Q416,S416)</f>
        <v>1</v>
      </c>
      <c r="U416" s="336">
        <f>IF(O416+Q416+S416&gt;2,1,0)</f>
        <v>0</v>
      </c>
      <c r="V416" s="39"/>
      <c r="W416" s="39"/>
      <c r="X416" s="50"/>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c r="CO416" s="12"/>
      <c r="CP416" s="12"/>
      <c r="CQ416" s="12"/>
      <c r="CR416" s="12"/>
      <c r="CS416" s="12"/>
      <c r="CT416" s="12"/>
      <c r="CU416" s="12"/>
      <c r="CV416" s="12"/>
      <c r="CW416" s="17"/>
    </row>
    <row r="417" spans="1:101" s="1" customFormat="1">
      <c r="A417" s="531" t="s">
        <v>853</v>
      </c>
      <c r="B417" s="532" t="s">
        <v>23</v>
      </c>
      <c r="C417" s="532" t="s">
        <v>43</v>
      </c>
      <c r="D417" s="532" t="s">
        <v>634</v>
      </c>
      <c r="E417" s="533" t="s">
        <v>26</v>
      </c>
      <c r="F417" s="534" t="s">
        <v>27</v>
      </c>
      <c r="G417" s="399" t="s">
        <v>854</v>
      </c>
      <c r="H417" s="399" t="s">
        <v>752</v>
      </c>
      <c r="I417" s="50" t="s">
        <v>855</v>
      </c>
      <c r="J417" s="50"/>
      <c r="K417" s="50"/>
      <c r="L417" s="50"/>
      <c r="M417" s="472" t="b">
        <v>0</v>
      </c>
      <c r="N417" s="562">
        <v>46027</v>
      </c>
      <c r="O417" s="39">
        <f>IF(ISBLANK(N417), 0, LEN(N417) - LEN(SUBSTITUTE(N417, "-", "")) + 1)</f>
        <v>1</v>
      </c>
      <c r="P417" s="269"/>
      <c r="Q417" s="329"/>
      <c r="R417" s="329"/>
      <c r="S417" s="329"/>
      <c r="T417" s="329">
        <f>SUM(O417,Q417,S417)</f>
        <v>1</v>
      </c>
      <c r="U417" s="336">
        <f>IF(O417+Q417+S417&gt;2,1,0)</f>
        <v>0</v>
      </c>
      <c r="V417" s="39"/>
      <c r="W417" s="39"/>
      <c r="X417" s="50"/>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c r="CA417" s="12"/>
      <c r="CB417" s="12"/>
      <c r="CC417" s="12"/>
      <c r="CD417" s="12"/>
      <c r="CE417" s="12"/>
      <c r="CF417" s="12"/>
      <c r="CG417" s="12"/>
      <c r="CH417" s="12"/>
      <c r="CI417" s="12"/>
      <c r="CJ417" s="12"/>
      <c r="CK417" s="12"/>
      <c r="CL417" s="12"/>
      <c r="CM417" s="12"/>
      <c r="CN417" s="12"/>
      <c r="CO417" s="12"/>
      <c r="CP417" s="12"/>
      <c r="CQ417" s="12"/>
      <c r="CR417" s="12"/>
      <c r="CS417" s="12"/>
      <c r="CT417" s="12"/>
      <c r="CU417" s="12"/>
      <c r="CV417" s="12"/>
      <c r="CW417" s="17"/>
    </row>
    <row r="418" spans="1:101" s="1" customFormat="1" ht="24">
      <c r="A418" s="352" t="s">
        <v>856</v>
      </c>
      <c r="B418" s="13" t="s">
        <v>23</v>
      </c>
      <c r="C418" s="184" t="s">
        <v>24</v>
      </c>
      <c r="D418" s="184" t="s">
        <v>634</v>
      </c>
      <c r="E418" s="290" t="s">
        <v>33</v>
      </c>
      <c r="F418" s="211" t="s">
        <v>45</v>
      </c>
      <c r="G418" s="211" t="s">
        <v>130</v>
      </c>
      <c r="H418" s="50" t="s">
        <v>126</v>
      </c>
      <c r="I418" s="50" t="s">
        <v>857</v>
      </c>
      <c r="J418" s="211" t="s">
        <v>31</v>
      </c>
      <c r="K418" s="211"/>
      <c r="L418" s="211"/>
      <c r="M418" s="472" t="b">
        <v>0</v>
      </c>
      <c r="N418" s="562">
        <v>46027</v>
      </c>
      <c r="O418" s="39">
        <f>IF(ISBLANK(N418), 0, LEN(N418) - LEN(SUBSTITUTE(N418, "-", "")) + 1)</f>
        <v>1</v>
      </c>
      <c r="P418" s="312"/>
      <c r="Q418" s="327"/>
      <c r="R418" s="327"/>
      <c r="S418" s="327"/>
      <c r="T418" s="329">
        <f>SUM(O418,Q418,S418)</f>
        <v>1</v>
      </c>
      <c r="U418" s="336">
        <f>IF(O418+Q418+S418&gt;2,1,0)</f>
        <v>0</v>
      </c>
      <c r="V418" s="28"/>
      <c r="W418" s="28"/>
      <c r="X418" s="211"/>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c r="CA418" s="12"/>
      <c r="CB418" s="12"/>
      <c r="CC418" s="12"/>
      <c r="CD418" s="12"/>
      <c r="CE418" s="12"/>
      <c r="CF418" s="12"/>
      <c r="CG418" s="12"/>
      <c r="CH418" s="12"/>
      <c r="CI418" s="12"/>
      <c r="CJ418" s="12"/>
      <c r="CK418" s="12"/>
      <c r="CL418" s="12"/>
      <c r="CM418" s="12"/>
      <c r="CN418" s="12"/>
      <c r="CO418" s="12"/>
      <c r="CP418" s="12"/>
      <c r="CQ418" s="12"/>
      <c r="CR418" s="12"/>
      <c r="CS418" s="12"/>
      <c r="CT418" s="12"/>
      <c r="CU418" s="12"/>
      <c r="CV418" s="12"/>
      <c r="CW418" s="17"/>
    </row>
    <row r="419" spans="1:101" s="1" customFormat="1">
      <c r="A419" s="353" t="s">
        <v>858</v>
      </c>
      <c r="B419" s="13" t="s">
        <v>23</v>
      </c>
      <c r="C419" s="13" t="s">
        <v>43</v>
      </c>
      <c r="D419" s="13" t="s">
        <v>634</v>
      </c>
      <c r="E419" s="15" t="s">
        <v>33</v>
      </c>
      <c r="F419" s="50" t="s">
        <v>561</v>
      </c>
      <c r="G419" s="39" t="s">
        <v>130</v>
      </c>
      <c r="H419" s="50" t="s">
        <v>126</v>
      </c>
      <c r="I419" s="50" t="s">
        <v>857</v>
      </c>
      <c r="J419" s="50"/>
      <c r="K419" s="50"/>
      <c r="L419" s="50"/>
      <c r="M419" s="472" t="b">
        <v>0</v>
      </c>
      <c r="N419" s="565">
        <v>46055</v>
      </c>
      <c r="O419" s="39">
        <f>IF(ISBLANK(N419), 0, LEN(N419) - LEN(SUBSTITUTE(N419, "-", "")) + 1)</f>
        <v>1</v>
      </c>
      <c r="P419" s="269"/>
      <c r="Q419" s="329"/>
      <c r="R419" s="329"/>
      <c r="S419" s="329"/>
      <c r="T419" s="329">
        <f>SUM(O419,Q419,S419)</f>
        <v>1</v>
      </c>
      <c r="U419" s="336">
        <f>IF(O419+Q419+S419&gt;2,1,0)</f>
        <v>0</v>
      </c>
      <c r="V419" s="28"/>
      <c r="W419" s="28"/>
      <c r="X419" s="50"/>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c r="CA419" s="12"/>
      <c r="CB419" s="12"/>
      <c r="CC419" s="12"/>
      <c r="CD419" s="12"/>
      <c r="CE419" s="12"/>
      <c r="CF419" s="12"/>
      <c r="CG419" s="12"/>
      <c r="CH419" s="12"/>
      <c r="CI419" s="12"/>
      <c r="CJ419" s="12"/>
      <c r="CK419" s="12"/>
      <c r="CL419" s="12"/>
      <c r="CM419" s="12"/>
      <c r="CN419" s="12"/>
      <c r="CO419" s="12"/>
      <c r="CP419" s="12"/>
      <c r="CQ419" s="12"/>
      <c r="CR419" s="12"/>
      <c r="CS419" s="12"/>
      <c r="CT419" s="12"/>
      <c r="CU419" s="12"/>
      <c r="CV419" s="12"/>
      <c r="CW419" s="17"/>
    </row>
    <row r="420" spans="1:101" s="1" customFormat="1">
      <c r="A420" s="353" t="s">
        <v>859</v>
      </c>
      <c r="B420" s="13" t="s">
        <v>23</v>
      </c>
      <c r="C420" s="13" t="s">
        <v>43</v>
      </c>
      <c r="D420" s="13" t="s">
        <v>634</v>
      </c>
      <c r="E420" s="15" t="s">
        <v>33</v>
      </c>
      <c r="F420" s="50" t="s">
        <v>561</v>
      </c>
      <c r="G420" s="39" t="s">
        <v>130</v>
      </c>
      <c r="H420" s="50" t="s">
        <v>126</v>
      </c>
      <c r="I420" s="50" t="s">
        <v>857</v>
      </c>
      <c r="J420" s="50"/>
      <c r="K420" s="50"/>
      <c r="L420" s="50"/>
      <c r="M420" s="472" t="b">
        <v>0</v>
      </c>
      <c r="N420" s="565">
        <v>46055</v>
      </c>
      <c r="O420" s="39">
        <f>IF(ISBLANK(N420), 0, LEN(N420) - LEN(SUBSTITUTE(N420, "-", "")) + 1)</f>
        <v>1</v>
      </c>
      <c r="P420" s="269"/>
      <c r="Q420" s="329"/>
      <c r="R420" s="329"/>
      <c r="S420" s="329"/>
      <c r="T420" s="329">
        <f>SUM(O420,Q420,S420)</f>
        <v>1</v>
      </c>
      <c r="U420" s="336">
        <f>IF(O420+Q420+S420&gt;2,1,0)</f>
        <v>0</v>
      </c>
      <c r="V420" s="28"/>
      <c r="W420" s="28"/>
      <c r="X420" s="50"/>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c r="CE420" s="12"/>
      <c r="CF420" s="12"/>
      <c r="CG420" s="12"/>
      <c r="CH420" s="12"/>
      <c r="CI420" s="12"/>
      <c r="CJ420" s="12"/>
      <c r="CK420" s="12"/>
      <c r="CL420" s="12"/>
      <c r="CM420" s="12"/>
      <c r="CN420" s="12"/>
      <c r="CO420" s="12"/>
      <c r="CP420" s="12"/>
      <c r="CQ420" s="12"/>
      <c r="CR420" s="12"/>
      <c r="CS420" s="12"/>
      <c r="CT420" s="12"/>
      <c r="CU420" s="12"/>
      <c r="CV420" s="12"/>
      <c r="CW420" s="17"/>
    </row>
    <row r="421" spans="1:101" s="1" customFormat="1" ht="24">
      <c r="A421" s="352" t="s">
        <v>860</v>
      </c>
      <c r="B421" s="13" t="s">
        <v>23</v>
      </c>
      <c r="C421" s="184" t="s">
        <v>43</v>
      </c>
      <c r="D421" s="184" t="s">
        <v>634</v>
      </c>
      <c r="E421" s="290" t="s">
        <v>33</v>
      </c>
      <c r="F421" s="211" t="s">
        <v>45</v>
      </c>
      <c r="G421" s="211" t="s">
        <v>130</v>
      </c>
      <c r="H421" s="50" t="s">
        <v>126</v>
      </c>
      <c r="I421" s="50" t="s">
        <v>857</v>
      </c>
      <c r="J421" s="211" t="s">
        <v>31</v>
      </c>
      <c r="K421" s="211"/>
      <c r="L421" s="211"/>
      <c r="M421" s="472" t="b">
        <v>0</v>
      </c>
      <c r="N421" s="565">
        <v>46055</v>
      </c>
      <c r="O421" s="39">
        <f>IF(ISBLANK(N421), 0, LEN(N421) - LEN(SUBSTITUTE(N421, "-", "")) + 1)</f>
        <v>1</v>
      </c>
      <c r="P421" s="312"/>
      <c r="Q421" s="329"/>
      <c r="R421" s="329"/>
      <c r="S421" s="329"/>
      <c r="T421" s="329">
        <f>SUM(O421,Q421,S421)</f>
        <v>1</v>
      </c>
      <c r="U421" s="336">
        <f>IF(O421+Q421+S421&gt;2,1,0)</f>
        <v>0</v>
      </c>
      <c r="V421" s="28"/>
      <c r="W421" s="28"/>
      <c r="X421" s="211"/>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c r="CG421" s="12"/>
      <c r="CH421" s="12"/>
      <c r="CI421" s="12"/>
      <c r="CJ421" s="12"/>
      <c r="CK421" s="12"/>
      <c r="CL421" s="12"/>
      <c r="CM421" s="12"/>
      <c r="CN421" s="12"/>
      <c r="CO421" s="12"/>
      <c r="CP421" s="12"/>
      <c r="CQ421" s="12"/>
      <c r="CR421" s="12"/>
      <c r="CS421" s="12"/>
      <c r="CT421" s="12"/>
      <c r="CU421" s="12"/>
      <c r="CV421" s="12"/>
      <c r="CW421" s="17"/>
    </row>
    <row r="422" spans="1:101" s="1" customFormat="1" ht="24">
      <c r="A422" s="352" t="s">
        <v>861</v>
      </c>
      <c r="B422" s="13" t="s">
        <v>23</v>
      </c>
      <c r="C422" s="184" t="s">
        <v>43</v>
      </c>
      <c r="D422" s="184" t="s">
        <v>634</v>
      </c>
      <c r="E422" s="290" t="s">
        <v>33</v>
      </c>
      <c r="F422" s="211" t="s">
        <v>45</v>
      </c>
      <c r="G422" s="211" t="s">
        <v>130</v>
      </c>
      <c r="H422" s="50" t="s">
        <v>126</v>
      </c>
      <c r="I422" s="50" t="s">
        <v>857</v>
      </c>
      <c r="J422" s="211" t="s">
        <v>31</v>
      </c>
      <c r="K422" s="211"/>
      <c r="L422" s="211"/>
      <c r="M422" s="472" t="b">
        <v>0</v>
      </c>
      <c r="N422" s="565">
        <v>46055</v>
      </c>
      <c r="O422" s="39">
        <f>IF(ISBLANK(N422), 0, LEN(N422) - LEN(SUBSTITUTE(N422, "-", "")) + 1)</f>
        <v>1</v>
      </c>
      <c r="P422" s="312"/>
      <c r="Q422" s="329"/>
      <c r="R422" s="329"/>
      <c r="S422" s="329"/>
      <c r="T422" s="329">
        <f>SUM(O422,Q422,S422)</f>
        <v>1</v>
      </c>
      <c r="U422" s="336">
        <f>IF(O422+Q422+S422&gt;2,1,0)</f>
        <v>0</v>
      </c>
      <c r="V422" s="28"/>
      <c r="W422" s="28"/>
      <c r="X422" s="211"/>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c r="CG422" s="12"/>
      <c r="CH422" s="12"/>
      <c r="CI422" s="12"/>
      <c r="CJ422" s="12"/>
      <c r="CK422" s="12"/>
      <c r="CL422" s="12"/>
      <c r="CM422" s="12"/>
      <c r="CN422" s="12"/>
      <c r="CO422" s="12"/>
      <c r="CP422" s="12"/>
      <c r="CQ422" s="12"/>
      <c r="CR422" s="12"/>
      <c r="CS422" s="12"/>
      <c r="CT422" s="12"/>
      <c r="CU422" s="12"/>
      <c r="CV422" s="12"/>
      <c r="CW422" s="17"/>
    </row>
    <row r="423" spans="1:101" s="1" customFormat="1" ht="24">
      <c r="A423" s="352" t="s">
        <v>862</v>
      </c>
      <c r="B423" s="13" t="s">
        <v>23</v>
      </c>
      <c r="C423" s="184" t="s">
        <v>43</v>
      </c>
      <c r="D423" s="184" t="s">
        <v>634</v>
      </c>
      <c r="E423" s="290" t="s">
        <v>33</v>
      </c>
      <c r="F423" s="211" t="s">
        <v>45</v>
      </c>
      <c r="G423" s="211" t="s">
        <v>130</v>
      </c>
      <c r="H423" s="50" t="s">
        <v>126</v>
      </c>
      <c r="I423" s="50" t="s">
        <v>857</v>
      </c>
      <c r="J423" s="211" t="s">
        <v>31</v>
      </c>
      <c r="K423" s="211"/>
      <c r="L423" s="211"/>
      <c r="M423" s="472" t="b">
        <v>0</v>
      </c>
      <c r="N423" s="565">
        <v>46055</v>
      </c>
      <c r="O423" s="39">
        <f>IF(ISBLANK(N423), 0, LEN(N423) - LEN(SUBSTITUTE(N423, "-", "")) + 1)</f>
        <v>1</v>
      </c>
      <c r="P423" s="312"/>
      <c r="Q423" s="329"/>
      <c r="R423" s="329"/>
      <c r="S423" s="329"/>
      <c r="T423" s="329">
        <f>SUM(O423,Q423,S423)</f>
        <v>1</v>
      </c>
      <c r="U423" s="336">
        <f>IF(O423+Q423+S423&gt;2,1,0)</f>
        <v>0</v>
      </c>
      <c r="V423" s="28"/>
      <c r="W423" s="28"/>
      <c r="X423" s="211"/>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c r="CA423" s="12"/>
      <c r="CB423" s="12"/>
      <c r="CC423" s="12"/>
      <c r="CD423" s="12"/>
      <c r="CE423" s="12"/>
      <c r="CF423" s="12"/>
      <c r="CG423" s="12"/>
      <c r="CH423" s="12"/>
      <c r="CI423" s="12"/>
      <c r="CJ423" s="12"/>
      <c r="CK423" s="12"/>
      <c r="CL423" s="12"/>
      <c r="CM423" s="12"/>
      <c r="CN423" s="12"/>
      <c r="CO423" s="12"/>
      <c r="CP423" s="12"/>
      <c r="CQ423" s="12"/>
      <c r="CR423" s="12"/>
      <c r="CS423" s="12"/>
      <c r="CT423" s="12"/>
      <c r="CU423" s="12"/>
      <c r="CV423" s="12"/>
      <c r="CW423" s="17"/>
    </row>
    <row r="424" spans="1:101" ht="24">
      <c r="A424" s="365" t="s">
        <v>863</v>
      </c>
      <c r="B424" s="13" t="s">
        <v>23</v>
      </c>
      <c r="C424" s="188" t="s">
        <v>43</v>
      </c>
      <c r="D424" s="188" t="s">
        <v>634</v>
      </c>
      <c r="E424" s="191" t="s">
        <v>33</v>
      </c>
      <c r="F424" s="211" t="s">
        <v>45</v>
      </c>
      <c r="G424" s="211" t="s">
        <v>130</v>
      </c>
      <c r="H424" s="50" t="s">
        <v>126</v>
      </c>
      <c r="I424" s="50" t="s">
        <v>857</v>
      </c>
      <c r="J424" s="211" t="s">
        <v>31</v>
      </c>
      <c r="K424" s="211"/>
      <c r="L424" s="211"/>
      <c r="M424" s="472" t="b">
        <v>0</v>
      </c>
      <c r="N424" s="565">
        <v>46055</v>
      </c>
      <c r="O424" s="39">
        <f>IF(ISBLANK(N424), 0, LEN(N424) - LEN(SUBSTITUTE(N424, "-", "")) + 1)</f>
        <v>1</v>
      </c>
      <c r="P424" s="312"/>
      <c r="Q424" s="329"/>
      <c r="R424" s="329"/>
      <c r="S424" s="329"/>
      <c r="T424" s="329">
        <f>SUM(O424,Q424,S424)</f>
        <v>1</v>
      </c>
      <c r="U424" s="336">
        <f>IF(O424+Q424+S424&gt;2,1,0)</f>
        <v>0</v>
      </c>
      <c r="V424" s="28"/>
      <c r="W424" s="28"/>
      <c r="X424" s="211"/>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12"/>
      <c r="CF424" s="12"/>
      <c r="CG424" s="12"/>
      <c r="CH424" s="12"/>
      <c r="CI424" s="12"/>
      <c r="CJ424" s="12"/>
      <c r="CK424" s="12"/>
      <c r="CL424" s="12"/>
      <c r="CM424" s="12"/>
      <c r="CN424" s="12"/>
      <c r="CO424" s="12"/>
      <c r="CP424" s="12"/>
      <c r="CQ424" s="12"/>
      <c r="CR424" s="12"/>
      <c r="CS424" s="12"/>
      <c r="CT424" s="12"/>
      <c r="CU424" s="12"/>
      <c r="CV424" s="12"/>
      <c r="CW424" s="12"/>
    </row>
    <row r="425" spans="1:101" s="1" customFormat="1" ht="24">
      <c r="A425" s="352" t="s">
        <v>864</v>
      </c>
      <c r="B425" s="13" t="s">
        <v>23</v>
      </c>
      <c r="C425" s="184" t="s">
        <v>43</v>
      </c>
      <c r="D425" s="184" t="s">
        <v>634</v>
      </c>
      <c r="E425" s="290" t="s">
        <v>33</v>
      </c>
      <c r="F425" s="211" t="s">
        <v>45</v>
      </c>
      <c r="G425" s="211" t="s">
        <v>130</v>
      </c>
      <c r="H425" s="50" t="s">
        <v>126</v>
      </c>
      <c r="I425" s="50" t="s">
        <v>857</v>
      </c>
      <c r="J425" s="211" t="s">
        <v>31</v>
      </c>
      <c r="K425" s="211"/>
      <c r="L425" s="211"/>
      <c r="M425" s="472" t="b">
        <v>0</v>
      </c>
      <c r="N425" s="565">
        <v>46055</v>
      </c>
      <c r="O425" s="39">
        <f>IF(ISBLANK(N425), 0, LEN(N425) - LEN(SUBSTITUTE(N425, "-", "")) + 1)</f>
        <v>1</v>
      </c>
      <c r="P425" s="312"/>
      <c r="Q425" s="329"/>
      <c r="R425" s="329"/>
      <c r="S425" s="329"/>
      <c r="T425" s="329">
        <f>SUM(O425,Q425,S425)</f>
        <v>1</v>
      </c>
      <c r="U425" s="336">
        <f>IF(O425+Q425+S425&gt;2,1,0)</f>
        <v>0</v>
      </c>
      <c r="V425" s="28"/>
      <c r="W425" s="28"/>
      <c r="X425" s="211"/>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12"/>
      <c r="CP425" s="12"/>
      <c r="CQ425" s="12"/>
      <c r="CR425" s="12"/>
      <c r="CS425" s="12"/>
      <c r="CT425" s="12"/>
      <c r="CU425" s="12"/>
      <c r="CV425" s="12"/>
      <c r="CW425" s="17"/>
    </row>
    <row r="426" spans="1:101" s="1" customFormat="1" ht="24">
      <c r="A426" s="352" t="s">
        <v>865</v>
      </c>
      <c r="B426" s="13" t="s">
        <v>23</v>
      </c>
      <c r="C426" s="184" t="s">
        <v>43</v>
      </c>
      <c r="D426" s="184" t="s">
        <v>634</v>
      </c>
      <c r="E426" s="290" t="s">
        <v>33</v>
      </c>
      <c r="F426" s="211" t="s">
        <v>45</v>
      </c>
      <c r="G426" s="211" t="s">
        <v>130</v>
      </c>
      <c r="H426" s="50" t="s">
        <v>126</v>
      </c>
      <c r="I426" s="50" t="s">
        <v>857</v>
      </c>
      <c r="J426" s="211" t="s">
        <v>31</v>
      </c>
      <c r="K426" s="211"/>
      <c r="L426" s="211"/>
      <c r="M426" s="472" t="b">
        <v>0</v>
      </c>
      <c r="N426" s="565">
        <v>46055</v>
      </c>
      <c r="O426" s="39">
        <f>IF(ISBLANK(N426), 0, LEN(N426) - LEN(SUBSTITUTE(N426, "-", "")) + 1)</f>
        <v>1</v>
      </c>
      <c r="P426" s="312"/>
      <c r="Q426" s="329"/>
      <c r="R426" s="329"/>
      <c r="S426" s="329"/>
      <c r="T426" s="329">
        <f>SUM(O426,Q426,S426)</f>
        <v>1</v>
      </c>
      <c r="U426" s="336">
        <f>IF(O426+Q426+S426&gt;2,1,0)</f>
        <v>0</v>
      </c>
      <c r="V426" s="28"/>
      <c r="W426" s="28"/>
      <c r="X426" s="211"/>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12"/>
      <c r="CF426" s="12"/>
      <c r="CG426" s="12"/>
      <c r="CH426" s="12"/>
      <c r="CI426" s="12"/>
      <c r="CJ426" s="12"/>
      <c r="CK426" s="12"/>
      <c r="CL426" s="12"/>
      <c r="CM426" s="12"/>
      <c r="CN426" s="12"/>
      <c r="CO426" s="12"/>
      <c r="CP426" s="12"/>
      <c r="CQ426" s="12"/>
      <c r="CR426" s="12"/>
      <c r="CS426" s="12"/>
      <c r="CT426" s="12"/>
      <c r="CU426" s="12"/>
      <c r="CV426" s="12"/>
      <c r="CW426" s="17"/>
    </row>
    <row r="427" spans="1:101" s="1" customFormat="1" ht="24">
      <c r="A427" s="352" t="s">
        <v>866</v>
      </c>
      <c r="B427" s="13" t="s">
        <v>23</v>
      </c>
      <c r="C427" s="184" t="s">
        <v>43</v>
      </c>
      <c r="D427" s="184" t="s">
        <v>634</v>
      </c>
      <c r="E427" s="290" t="s">
        <v>33</v>
      </c>
      <c r="F427" s="211" t="s">
        <v>45</v>
      </c>
      <c r="G427" s="211" t="s">
        <v>130</v>
      </c>
      <c r="H427" s="50" t="s">
        <v>126</v>
      </c>
      <c r="I427" s="50" t="s">
        <v>857</v>
      </c>
      <c r="J427" s="211" t="s">
        <v>31</v>
      </c>
      <c r="K427" s="211"/>
      <c r="L427" s="211"/>
      <c r="M427" s="472" t="b">
        <v>0</v>
      </c>
      <c r="N427" s="565">
        <v>46055</v>
      </c>
      <c r="O427" s="39">
        <f>IF(ISBLANK(N427), 0, LEN(N427) - LEN(SUBSTITUTE(N427, "-", "")) + 1)</f>
        <v>1</v>
      </c>
      <c r="P427" s="312"/>
      <c r="Q427" s="329"/>
      <c r="R427" s="329"/>
      <c r="S427" s="329"/>
      <c r="T427" s="329">
        <f>SUM(O427,Q427,S427)</f>
        <v>1</v>
      </c>
      <c r="U427" s="336">
        <f>IF(O427+Q427+S427&gt;2,1,0)</f>
        <v>0</v>
      </c>
      <c r="V427" s="28"/>
      <c r="W427" s="28"/>
      <c r="X427" s="211"/>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c r="BQ427" s="12"/>
      <c r="BR427" s="12"/>
      <c r="BS427" s="12"/>
      <c r="BT427" s="12"/>
      <c r="BU427" s="12"/>
      <c r="BV427" s="12"/>
      <c r="BW427" s="12"/>
      <c r="BX427" s="12"/>
      <c r="BY427" s="12"/>
      <c r="BZ427" s="12"/>
      <c r="CA427" s="12"/>
      <c r="CB427" s="12"/>
      <c r="CC427" s="12"/>
      <c r="CD427" s="12"/>
      <c r="CE427" s="12"/>
      <c r="CF427" s="12"/>
      <c r="CG427" s="12"/>
      <c r="CH427" s="12"/>
      <c r="CI427" s="12"/>
      <c r="CJ427" s="12"/>
      <c r="CK427" s="12"/>
      <c r="CL427" s="12"/>
      <c r="CM427" s="12"/>
      <c r="CN427" s="12"/>
      <c r="CO427" s="12"/>
      <c r="CP427" s="12"/>
      <c r="CQ427" s="12"/>
      <c r="CR427" s="12"/>
      <c r="CS427" s="12"/>
      <c r="CT427" s="12"/>
      <c r="CU427" s="12"/>
      <c r="CV427" s="12"/>
      <c r="CW427" s="17"/>
    </row>
    <row r="428" spans="1:101" s="1" customFormat="1" ht="24">
      <c r="A428" s="352" t="s">
        <v>867</v>
      </c>
      <c r="B428" s="13" t="s">
        <v>23</v>
      </c>
      <c r="C428" s="184" t="s">
        <v>43</v>
      </c>
      <c r="D428" s="184" t="s">
        <v>634</v>
      </c>
      <c r="E428" s="290" t="s">
        <v>33</v>
      </c>
      <c r="F428" s="211" t="s">
        <v>45</v>
      </c>
      <c r="G428" s="211" t="s">
        <v>130</v>
      </c>
      <c r="H428" s="50" t="s">
        <v>126</v>
      </c>
      <c r="I428" s="50" t="s">
        <v>857</v>
      </c>
      <c r="J428" s="211" t="s">
        <v>31</v>
      </c>
      <c r="K428" s="211"/>
      <c r="L428" s="211"/>
      <c r="M428" s="472" t="b">
        <v>0</v>
      </c>
      <c r="N428" s="565">
        <v>46056</v>
      </c>
      <c r="O428" s="39">
        <f>IF(ISBLANK(N428), 0, LEN(N428) - LEN(SUBSTITUTE(N428, "-", "")) + 1)</f>
        <v>1</v>
      </c>
      <c r="P428" s="312"/>
      <c r="Q428" s="329"/>
      <c r="R428" s="329"/>
      <c r="S428" s="329"/>
      <c r="T428" s="329">
        <f>SUM(O428,Q428,S428)</f>
        <v>1</v>
      </c>
      <c r="U428" s="336">
        <f>IF(O428+Q428+S428&gt;2,1,0)</f>
        <v>0</v>
      </c>
      <c r="V428" s="28"/>
      <c r="W428" s="28"/>
      <c r="X428" s="211"/>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c r="CO428" s="12"/>
      <c r="CP428" s="12"/>
      <c r="CQ428" s="12"/>
      <c r="CR428" s="12"/>
      <c r="CS428" s="12"/>
      <c r="CT428" s="12"/>
      <c r="CU428" s="12"/>
      <c r="CV428" s="12"/>
      <c r="CW428" s="17"/>
    </row>
    <row r="429" spans="1:101" s="1" customFormat="1">
      <c r="A429" s="353" t="s">
        <v>868</v>
      </c>
      <c r="B429" s="13" t="s">
        <v>23</v>
      </c>
      <c r="C429" s="13" t="s">
        <v>43</v>
      </c>
      <c r="D429" s="13" t="s">
        <v>634</v>
      </c>
      <c r="E429" s="15" t="s">
        <v>26</v>
      </c>
      <c r="F429" s="50" t="s">
        <v>27</v>
      </c>
      <c r="G429" s="39" t="s">
        <v>130</v>
      </c>
      <c r="H429" s="50" t="s">
        <v>126</v>
      </c>
      <c r="I429" s="50" t="s">
        <v>869</v>
      </c>
      <c r="J429" s="50"/>
      <c r="K429" s="50"/>
      <c r="L429" s="50"/>
      <c r="M429" s="472" t="b">
        <v>0</v>
      </c>
      <c r="N429" s="565">
        <v>46056</v>
      </c>
      <c r="O429" s="39">
        <f>IF(ISBLANK(N429), 0, LEN(N429) - LEN(SUBSTITUTE(N429, "-", "")) + 1)</f>
        <v>1</v>
      </c>
      <c r="P429" s="269"/>
      <c r="Q429" s="329"/>
      <c r="R429" s="329"/>
      <c r="S429" s="329"/>
      <c r="T429" s="329">
        <f>SUM(O429,Q429,S429)</f>
        <v>1</v>
      </c>
      <c r="U429" s="336">
        <f>IF(O429+Q429+S429&gt;2,1,0)</f>
        <v>0</v>
      </c>
      <c r="V429" s="39"/>
      <c r="W429" s="39"/>
      <c r="X429" s="50"/>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c r="CO429" s="12"/>
      <c r="CP429" s="12"/>
      <c r="CQ429" s="12"/>
      <c r="CR429" s="12"/>
      <c r="CS429" s="12"/>
      <c r="CT429" s="12"/>
      <c r="CU429" s="12"/>
      <c r="CV429" s="12"/>
      <c r="CW429" s="17"/>
    </row>
    <row r="430" spans="1:101" s="1" customFormat="1">
      <c r="A430" s="353" t="s">
        <v>870</v>
      </c>
      <c r="B430" s="13" t="s">
        <v>23</v>
      </c>
      <c r="C430" s="13" t="s">
        <v>43</v>
      </c>
      <c r="D430" s="13" t="s">
        <v>634</v>
      </c>
      <c r="E430" s="15" t="s">
        <v>26</v>
      </c>
      <c r="F430" s="50" t="s">
        <v>133</v>
      </c>
      <c r="G430" s="39" t="s">
        <v>130</v>
      </c>
      <c r="H430" s="50" t="s">
        <v>126</v>
      </c>
      <c r="I430" s="50" t="s">
        <v>871</v>
      </c>
      <c r="J430" s="50"/>
      <c r="K430" s="50"/>
      <c r="L430" s="50"/>
      <c r="M430" s="472" t="b">
        <v>0</v>
      </c>
      <c r="N430" s="565">
        <v>46056</v>
      </c>
      <c r="O430" s="39">
        <f>IF(ISBLANK(N430), 0, LEN(N430) - LEN(SUBSTITUTE(N430, "-", "")) + 1)</f>
        <v>1</v>
      </c>
      <c r="P430" s="269"/>
      <c r="Q430" s="329"/>
      <c r="R430" s="329"/>
      <c r="S430" s="329"/>
      <c r="T430" s="329">
        <f>SUM(O430,Q430,S430)</f>
        <v>1</v>
      </c>
      <c r="U430" s="336">
        <f>IF(O430+Q430+S430&gt;2,1,0)</f>
        <v>0</v>
      </c>
      <c r="V430" s="39"/>
      <c r="W430" s="39"/>
      <c r="X430" s="50"/>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c r="CP430" s="12"/>
      <c r="CQ430" s="12"/>
      <c r="CR430" s="12"/>
      <c r="CS430" s="12"/>
      <c r="CT430" s="12"/>
      <c r="CU430" s="12"/>
      <c r="CV430" s="12"/>
      <c r="CW430" s="17"/>
    </row>
    <row r="431" spans="1:101" s="1" customFormat="1">
      <c r="A431" s="353" t="s">
        <v>872</v>
      </c>
      <c r="B431" s="13" t="s">
        <v>23</v>
      </c>
      <c r="C431" s="13" t="s">
        <v>43</v>
      </c>
      <c r="D431" s="13" t="s">
        <v>634</v>
      </c>
      <c r="E431" s="15" t="s">
        <v>26</v>
      </c>
      <c r="F431" s="50" t="s">
        <v>133</v>
      </c>
      <c r="G431" s="39" t="s">
        <v>130</v>
      </c>
      <c r="H431" s="50" t="s">
        <v>126</v>
      </c>
      <c r="I431" s="50" t="s">
        <v>873</v>
      </c>
      <c r="J431" s="50"/>
      <c r="K431" s="50"/>
      <c r="L431" s="50"/>
      <c r="M431" s="472" t="b">
        <v>0</v>
      </c>
      <c r="N431" s="565">
        <v>46056</v>
      </c>
      <c r="O431" s="39">
        <f>IF(ISBLANK(N431), 0, LEN(N431) - LEN(SUBSTITUTE(N431, "-", "")) + 1)</f>
        <v>1</v>
      </c>
      <c r="P431" s="312"/>
      <c r="Q431" s="329"/>
      <c r="R431" s="329"/>
      <c r="S431" s="329"/>
      <c r="T431" s="329">
        <f>SUM(O431,Q431,S431)</f>
        <v>1</v>
      </c>
      <c r="U431" s="336">
        <f>IF(O431+Q431+S431&gt;2,1,0)</f>
        <v>0</v>
      </c>
      <c r="V431" s="39"/>
      <c r="W431" s="39"/>
      <c r="X431" s="50"/>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c r="BQ431" s="12"/>
      <c r="BR431" s="12"/>
      <c r="BS431" s="12"/>
      <c r="BT431" s="12"/>
      <c r="BU431" s="12"/>
      <c r="BV431" s="12"/>
      <c r="BW431" s="12"/>
      <c r="BX431" s="12"/>
      <c r="BY431" s="12"/>
      <c r="BZ431" s="12"/>
      <c r="CA431" s="12"/>
      <c r="CB431" s="12"/>
      <c r="CC431" s="12"/>
      <c r="CD431" s="12"/>
      <c r="CE431" s="12"/>
      <c r="CF431" s="12"/>
      <c r="CG431" s="12"/>
      <c r="CH431" s="12"/>
      <c r="CI431" s="12"/>
      <c r="CJ431" s="12"/>
      <c r="CK431" s="12"/>
      <c r="CL431" s="12"/>
      <c r="CM431" s="12"/>
      <c r="CN431" s="12"/>
      <c r="CO431" s="12"/>
      <c r="CP431" s="12"/>
      <c r="CQ431" s="12"/>
      <c r="CR431" s="12"/>
      <c r="CS431" s="12"/>
      <c r="CT431" s="12"/>
      <c r="CU431" s="12"/>
      <c r="CV431" s="12"/>
      <c r="CW431" s="17"/>
    </row>
    <row r="432" spans="1:101" s="1" customFormat="1">
      <c r="A432" s="353" t="s">
        <v>874</v>
      </c>
      <c r="B432" s="13" t="s">
        <v>23</v>
      </c>
      <c r="C432" s="13" t="s">
        <v>43</v>
      </c>
      <c r="D432" s="13" t="s">
        <v>634</v>
      </c>
      <c r="E432" s="15" t="s">
        <v>33</v>
      </c>
      <c r="F432" s="50" t="s">
        <v>875</v>
      </c>
      <c r="G432" s="39" t="s">
        <v>130</v>
      </c>
      <c r="H432" s="50" t="s">
        <v>126</v>
      </c>
      <c r="I432" s="50" t="s">
        <v>857</v>
      </c>
      <c r="J432" s="50"/>
      <c r="K432" s="50"/>
      <c r="L432" s="50"/>
      <c r="M432" s="472" t="b">
        <v>0</v>
      </c>
      <c r="N432" s="565">
        <v>46056</v>
      </c>
      <c r="O432" s="39">
        <f>IF(ISBLANK(N432), 0, LEN(N432) - LEN(SUBSTITUTE(N432, "-", "")) + 1)</f>
        <v>1</v>
      </c>
      <c r="P432" s="312"/>
      <c r="Q432" s="329"/>
      <c r="R432" s="329"/>
      <c r="S432" s="329"/>
      <c r="T432" s="329">
        <f>SUM(O432,Q432,S432)</f>
        <v>1</v>
      </c>
      <c r="U432" s="336">
        <f>IF(O432+Q432+S432&gt;2,1,0)</f>
        <v>0</v>
      </c>
      <c r="V432" s="39"/>
      <c r="W432" s="39"/>
      <c r="X432" s="50"/>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c r="CO432" s="12"/>
      <c r="CP432" s="12"/>
      <c r="CQ432" s="12"/>
      <c r="CR432" s="12"/>
      <c r="CS432" s="12"/>
      <c r="CT432" s="12"/>
      <c r="CU432" s="12"/>
      <c r="CV432" s="12"/>
      <c r="CW432" s="17"/>
    </row>
    <row r="433" spans="1:101" s="1" customFormat="1">
      <c r="A433" s="353" t="s">
        <v>876</v>
      </c>
      <c r="B433" s="13" t="s">
        <v>23</v>
      </c>
      <c r="C433" s="13" t="s">
        <v>43</v>
      </c>
      <c r="D433" s="13" t="s">
        <v>634</v>
      </c>
      <c r="E433" s="15" t="s">
        <v>33</v>
      </c>
      <c r="F433" s="50" t="s">
        <v>875</v>
      </c>
      <c r="G433" s="39" t="s">
        <v>130</v>
      </c>
      <c r="H433" s="50" t="s">
        <v>126</v>
      </c>
      <c r="I433" s="50" t="s">
        <v>857</v>
      </c>
      <c r="J433" s="50"/>
      <c r="K433" s="50"/>
      <c r="L433" s="50"/>
      <c r="M433" s="472" t="b">
        <v>0</v>
      </c>
      <c r="N433" s="565">
        <v>46056</v>
      </c>
      <c r="O433" s="39">
        <f>IF(ISBLANK(N433), 0, LEN(N433) - LEN(SUBSTITUTE(N433, "-", "")) + 1)</f>
        <v>1</v>
      </c>
      <c r="P433" s="312"/>
      <c r="Q433" s="329"/>
      <c r="R433" s="329"/>
      <c r="S433" s="329"/>
      <c r="T433" s="329">
        <f>SUM(O433,Q433,S433)</f>
        <v>1</v>
      </c>
      <c r="U433" s="336">
        <f>IF(O433+Q433+S433&gt;2,1,0)</f>
        <v>0</v>
      </c>
      <c r="V433" s="39"/>
      <c r="W433" s="39"/>
      <c r="X433" s="50"/>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c r="BN433" s="12"/>
      <c r="BO433" s="12"/>
      <c r="BP433" s="12"/>
      <c r="BQ433" s="12"/>
      <c r="BR433" s="12"/>
      <c r="BS433" s="12"/>
      <c r="BT433" s="12"/>
      <c r="BU433" s="12"/>
      <c r="BV433" s="12"/>
      <c r="BW433" s="12"/>
      <c r="BX433" s="12"/>
      <c r="BY433" s="12"/>
      <c r="BZ433" s="12"/>
      <c r="CA433" s="12"/>
      <c r="CB433" s="12"/>
      <c r="CC433" s="12"/>
      <c r="CD433" s="12"/>
      <c r="CE433" s="12"/>
      <c r="CF433" s="12"/>
      <c r="CG433" s="12"/>
      <c r="CH433" s="12"/>
      <c r="CI433" s="12"/>
      <c r="CJ433" s="12"/>
      <c r="CK433" s="12"/>
      <c r="CL433" s="12"/>
      <c r="CM433" s="12"/>
      <c r="CN433" s="12"/>
      <c r="CO433" s="12"/>
      <c r="CP433" s="12"/>
      <c r="CQ433" s="12"/>
      <c r="CR433" s="12"/>
      <c r="CS433" s="12"/>
      <c r="CT433" s="12"/>
      <c r="CU433" s="12"/>
      <c r="CV433" s="12"/>
      <c r="CW433" s="17"/>
    </row>
    <row r="434" spans="1:101" s="1" customFormat="1">
      <c r="A434" s="353" t="s">
        <v>877</v>
      </c>
      <c r="B434" s="13" t="s">
        <v>23</v>
      </c>
      <c r="C434" s="13" t="s">
        <v>43</v>
      </c>
      <c r="D434" s="13" t="s">
        <v>634</v>
      </c>
      <c r="E434" s="15" t="s">
        <v>33</v>
      </c>
      <c r="F434" s="50" t="s">
        <v>875</v>
      </c>
      <c r="G434" s="39" t="s">
        <v>130</v>
      </c>
      <c r="H434" s="50" t="s">
        <v>126</v>
      </c>
      <c r="I434" s="50" t="s">
        <v>857</v>
      </c>
      <c r="J434" s="50"/>
      <c r="K434" s="50"/>
      <c r="L434" s="50"/>
      <c r="M434" s="472" t="b">
        <v>0</v>
      </c>
      <c r="N434" s="565">
        <v>46056</v>
      </c>
      <c r="O434" s="39">
        <f>IF(ISBLANK(N434), 0, LEN(N434) - LEN(SUBSTITUTE(N434, "-", "")) + 1)</f>
        <v>1</v>
      </c>
      <c r="P434" s="269"/>
      <c r="Q434" s="329"/>
      <c r="R434" s="329"/>
      <c r="S434" s="329"/>
      <c r="T434" s="329">
        <f>SUM(O434,Q434,S434)</f>
        <v>1</v>
      </c>
      <c r="U434" s="336">
        <f>IF(O434+Q434+S434&gt;2,1,0)</f>
        <v>0</v>
      </c>
      <c r="V434" s="39"/>
      <c r="W434" s="39"/>
      <c r="X434" s="50"/>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c r="BN434" s="12"/>
      <c r="BO434" s="12"/>
      <c r="BP434" s="12"/>
      <c r="BQ434" s="12"/>
      <c r="BR434" s="12"/>
      <c r="BS434" s="12"/>
      <c r="BT434" s="12"/>
      <c r="BU434" s="12"/>
      <c r="BV434" s="12"/>
      <c r="BW434" s="12"/>
      <c r="BX434" s="12"/>
      <c r="BY434" s="12"/>
      <c r="BZ434" s="12"/>
      <c r="CA434" s="12"/>
      <c r="CB434" s="12"/>
      <c r="CC434" s="12"/>
      <c r="CD434" s="12"/>
      <c r="CE434" s="12"/>
      <c r="CF434" s="12"/>
      <c r="CG434" s="12"/>
      <c r="CH434" s="12"/>
      <c r="CI434" s="12"/>
      <c r="CJ434" s="12"/>
      <c r="CK434" s="12"/>
      <c r="CL434" s="12"/>
      <c r="CM434" s="12"/>
      <c r="CN434" s="12"/>
      <c r="CO434" s="12"/>
      <c r="CP434" s="12"/>
      <c r="CQ434" s="12"/>
      <c r="CR434" s="12"/>
      <c r="CS434" s="12"/>
      <c r="CT434" s="12"/>
      <c r="CU434" s="12"/>
      <c r="CV434" s="12"/>
      <c r="CW434" s="17"/>
    </row>
    <row r="435" spans="1:101" s="1" customFormat="1">
      <c r="A435" s="353" t="s">
        <v>878</v>
      </c>
      <c r="B435" s="13" t="s">
        <v>23</v>
      </c>
      <c r="C435" s="13" t="s">
        <v>43</v>
      </c>
      <c r="D435" s="13" t="s">
        <v>634</v>
      </c>
      <c r="E435" s="15" t="s">
        <v>33</v>
      </c>
      <c r="F435" s="50" t="s">
        <v>875</v>
      </c>
      <c r="G435" s="39" t="s">
        <v>130</v>
      </c>
      <c r="H435" s="50" t="s">
        <v>126</v>
      </c>
      <c r="I435" s="50" t="s">
        <v>857</v>
      </c>
      <c r="J435" s="50"/>
      <c r="K435" s="50"/>
      <c r="L435" s="50"/>
      <c r="M435" s="472" t="b">
        <v>0</v>
      </c>
      <c r="N435" s="565">
        <v>46056</v>
      </c>
      <c r="O435" s="39">
        <f>IF(ISBLANK(N435), 0, LEN(N435) - LEN(SUBSTITUTE(N435, "-", "")) + 1)</f>
        <v>1</v>
      </c>
      <c r="P435" s="269"/>
      <c r="Q435" s="329"/>
      <c r="R435" s="329"/>
      <c r="S435" s="329"/>
      <c r="T435" s="329">
        <f>SUM(O435,Q435,S435)</f>
        <v>1</v>
      </c>
      <c r="U435" s="336">
        <f>IF(O435+Q435+S435&gt;2,1,0)</f>
        <v>0</v>
      </c>
      <c r="V435" s="39"/>
      <c r="W435" s="39"/>
      <c r="X435" s="50"/>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2"/>
      <c r="CO435" s="12"/>
      <c r="CP435" s="12"/>
      <c r="CQ435" s="12"/>
      <c r="CR435" s="12"/>
      <c r="CS435" s="12"/>
      <c r="CT435" s="12"/>
      <c r="CU435" s="12"/>
      <c r="CV435" s="12"/>
      <c r="CW435" s="17"/>
    </row>
    <row r="436" spans="1:101" s="1" customFormat="1">
      <c r="A436" s="353" t="s">
        <v>879</v>
      </c>
      <c r="B436" s="13" t="s">
        <v>23</v>
      </c>
      <c r="C436" s="13" t="s">
        <v>43</v>
      </c>
      <c r="D436" s="13" t="s">
        <v>634</v>
      </c>
      <c r="E436" s="15" t="s">
        <v>33</v>
      </c>
      <c r="F436" s="50" t="s">
        <v>561</v>
      </c>
      <c r="G436" s="39" t="s">
        <v>130</v>
      </c>
      <c r="H436" s="50" t="s">
        <v>126</v>
      </c>
      <c r="I436" s="50" t="s">
        <v>857</v>
      </c>
      <c r="J436" s="50"/>
      <c r="K436" s="50"/>
      <c r="L436" s="50"/>
      <c r="M436" s="472" t="b">
        <v>0</v>
      </c>
      <c r="N436" s="565">
        <v>46056</v>
      </c>
      <c r="O436" s="39">
        <f>IF(ISBLANK(N436), 0, LEN(N436) - LEN(SUBSTITUTE(N436, "-", "")) + 1)</f>
        <v>1</v>
      </c>
      <c r="P436" s="312"/>
      <c r="Q436" s="329"/>
      <c r="R436" s="329"/>
      <c r="S436" s="329"/>
      <c r="T436" s="329">
        <f>SUM(O436,Q436,S436)</f>
        <v>1</v>
      </c>
      <c r="U436" s="336">
        <f>IF(O436+Q436+S436&gt;2,1,0)</f>
        <v>0</v>
      </c>
      <c r="V436" s="39"/>
      <c r="W436" s="39"/>
      <c r="X436" s="50"/>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c r="BN436" s="12"/>
      <c r="BO436" s="12"/>
      <c r="BP436" s="12"/>
      <c r="BQ436" s="12"/>
      <c r="BR436" s="12"/>
      <c r="BS436" s="12"/>
      <c r="BT436" s="12"/>
      <c r="BU436" s="12"/>
      <c r="BV436" s="12"/>
      <c r="BW436" s="12"/>
      <c r="BX436" s="12"/>
      <c r="BY436" s="12"/>
      <c r="BZ436" s="12"/>
      <c r="CA436" s="12"/>
      <c r="CB436" s="12"/>
      <c r="CC436" s="12"/>
      <c r="CD436" s="12"/>
      <c r="CE436" s="12"/>
      <c r="CF436" s="12"/>
      <c r="CG436" s="12"/>
      <c r="CH436" s="12"/>
      <c r="CI436" s="12"/>
      <c r="CJ436" s="12"/>
      <c r="CK436" s="12"/>
      <c r="CL436" s="12"/>
      <c r="CM436" s="12"/>
      <c r="CN436" s="12"/>
      <c r="CO436" s="12"/>
      <c r="CP436" s="12"/>
      <c r="CQ436" s="12"/>
      <c r="CR436" s="12"/>
      <c r="CS436" s="12"/>
      <c r="CT436" s="12"/>
      <c r="CU436" s="12"/>
      <c r="CV436" s="12"/>
      <c r="CW436" s="17"/>
    </row>
    <row r="437" spans="1:101" s="1" customFormat="1">
      <c r="A437" s="353" t="s">
        <v>880</v>
      </c>
      <c r="B437" s="13" t="s">
        <v>23</v>
      </c>
      <c r="C437" s="13" t="s">
        <v>43</v>
      </c>
      <c r="D437" s="13" t="s">
        <v>634</v>
      </c>
      <c r="E437" s="15" t="s">
        <v>33</v>
      </c>
      <c r="F437" s="50" t="s">
        <v>561</v>
      </c>
      <c r="G437" s="39" t="s">
        <v>130</v>
      </c>
      <c r="H437" s="50" t="s">
        <v>126</v>
      </c>
      <c r="I437" s="50" t="s">
        <v>857</v>
      </c>
      <c r="J437" s="50"/>
      <c r="K437" s="50"/>
      <c r="L437" s="50"/>
      <c r="M437" s="472" t="b">
        <v>0</v>
      </c>
      <c r="N437" s="565">
        <v>46057</v>
      </c>
      <c r="O437" s="39">
        <f>IF(ISBLANK(N437), 0, LEN(N437) - LEN(SUBSTITUTE(N437, "-", "")) + 1)</f>
        <v>1</v>
      </c>
      <c r="P437" s="312"/>
      <c r="Q437" s="329"/>
      <c r="R437" s="329"/>
      <c r="S437" s="329"/>
      <c r="T437" s="329">
        <f>SUM(O437,Q437,S437)</f>
        <v>1</v>
      </c>
      <c r="U437" s="336">
        <f>IF(O437+Q437+S437&gt;2,1,0)</f>
        <v>0</v>
      </c>
      <c r="V437" s="39"/>
      <c r="W437" s="39"/>
      <c r="X437" s="50"/>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c r="BN437" s="12"/>
      <c r="BO437" s="12"/>
      <c r="BP437" s="12"/>
      <c r="BQ437" s="12"/>
      <c r="BR437" s="12"/>
      <c r="BS437" s="12"/>
      <c r="BT437" s="12"/>
      <c r="BU437" s="12"/>
      <c r="BV437" s="12"/>
      <c r="BW437" s="12"/>
      <c r="BX437" s="12"/>
      <c r="BY437" s="12"/>
      <c r="BZ437" s="12"/>
      <c r="CA437" s="12"/>
      <c r="CB437" s="12"/>
      <c r="CC437" s="12"/>
      <c r="CD437" s="12"/>
      <c r="CE437" s="12"/>
      <c r="CF437" s="12"/>
      <c r="CG437" s="12"/>
      <c r="CH437" s="12"/>
      <c r="CI437" s="12"/>
      <c r="CJ437" s="12"/>
      <c r="CK437" s="12"/>
      <c r="CL437" s="12"/>
      <c r="CM437" s="12"/>
      <c r="CN437" s="12"/>
      <c r="CO437" s="12"/>
      <c r="CP437" s="12"/>
      <c r="CQ437" s="12"/>
      <c r="CR437" s="12"/>
      <c r="CS437" s="12"/>
      <c r="CT437" s="12"/>
      <c r="CU437" s="12"/>
      <c r="CV437" s="12"/>
      <c r="CW437" s="17"/>
    </row>
    <row r="438" spans="1:101" s="1" customFormat="1">
      <c r="A438" s="353" t="s">
        <v>881</v>
      </c>
      <c r="B438" s="13" t="s">
        <v>23</v>
      </c>
      <c r="C438" s="13" t="s">
        <v>43</v>
      </c>
      <c r="D438" s="13" t="s">
        <v>634</v>
      </c>
      <c r="E438" s="15" t="s">
        <v>33</v>
      </c>
      <c r="F438" s="50" t="s">
        <v>875</v>
      </c>
      <c r="G438" s="39" t="s">
        <v>130</v>
      </c>
      <c r="H438" s="50" t="s">
        <v>126</v>
      </c>
      <c r="I438" s="50" t="s">
        <v>857</v>
      </c>
      <c r="J438" s="50"/>
      <c r="K438" s="50"/>
      <c r="L438" s="50"/>
      <c r="M438" s="472" t="b">
        <v>0</v>
      </c>
      <c r="N438" s="565">
        <v>46057</v>
      </c>
      <c r="O438" s="39">
        <f>IF(ISBLANK(N438), 0, LEN(N438) - LEN(SUBSTITUTE(N438, "-", "")) + 1)</f>
        <v>1</v>
      </c>
      <c r="P438" s="312"/>
      <c r="Q438" s="329"/>
      <c r="R438" s="329"/>
      <c r="S438" s="329"/>
      <c r="T438" s="329">
        <f>SUM(O438,Q438,S438)</f>
        <v>1</v>
      </c>
      <c r="U438" s="336">
        <f>IF(O438+Q438+S438&gt;2,1,0)</f>
        <v>0</v>
      </c>
      <c r="V438" s="39"/>
      <c r="W438" s="39"/>
      <c r="X438" s="50"/>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c r="CG438" s="12"/>
      <c r="CH438" s="12"/>
      <c r="CI438" s="12"/>
      <c r="CJ438" s="12"/>
      <c r="CK438" s="12"/>
      <c r="CL438" s="12"/>
      <c r="CM438" s="12"/>
      <c r="CN438" s="12"/>
      <c r="CO438" s="12"/>
      <c r="CP438" s="12"/>
      <c r="CQ438" s="12"/>
      <c r="CR438" s="12"/>
      <c r="CS438" s="12"/>
      <c r="CT438" s="12"/>
      <c r="CU438" s="12"/>
      <c r="CV438" s="12"/>
      <c r="CW438" s="17"/>
    </row>
    <row r="439" spans="1:101" s="1" customFormat="1">
      <c r="A439" s="353" t="s">
        <v>882</v>
      </c>
      <c r="B439" s="13" t="s">
        <v>23</v>
      </c>
      <c r="C439" s="13" t="s">
        <v>43</v>
      </c>
      <c r="D439" s="13" t="s">
        <v>634</v>
      </c>
      <c r="E439" s="15" t="s">
        <v>33</v>
      </c>
      <c r="F439" s="50" t="s">
        <v>875</v>
      </c>
      <c r="G439" s="39" t="s">
        <v>130</v>
      </c>
      <c r="H439" s="50" t="s">
        <v>126</v>
      </c>
      <c r="I439" s="50" t="s">
        <v>857</v>
      </c>
      <c r="J439" s="50"/>
      <c r="K439" s="50"/>
      <c r="L439" s="50"/>
      <c r="M439" s="472" t="b">
        <v>0</v>
      </c>
      <c r="N439" s="565">
        <v>46057</v>
      </c>
      <c r="O439" s="39">
        <f>IF(ISBLANK(N439), 0, LEN(N439) - LEN(SUBSTITUTE(N439, "-", "")) + 1)</f>
        <v>1</v>
      </c>
      <c r="P439" s="312"/>
      <c r="Q439" s="329"/>
      <c r="R439" s="329"/>
      <c r="S439" s="329"/>
      <c r="T439" s="329">
        <f>SUM(O439,Q439,S439)</f>
        <v>1</v>
      </c>
      <c r="U439" s="336">
        <f>IF(O439+Q439+S439&gt;2,1,0)</f>
        <v>0</v>
      </c>
      <c r="V439" s="39"/>
      <c r="W439" s="39"/>
      <c r="X439" s="50"/>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c r="BN439" s="12"/>
      <c r="BO439" s="12"/>
      <c r="BP439" s="12"/>
      <c r="BQ439" s="12"/>
      <c r="BR439" s="12"/>
      <c r="BS439" s="12"/>
      <c r="BT439" s="12"/>
      <c r="BU439" s="12"/>
      <c r="BV439" s="12"/>
      <c r="BW439" s="12"/>
      <c r="BX439" s="12"/>
      <c r="BY439" s="12"/>
      <c r="BZ439" s="12"/>
      <c r="CA439" s="12"/>
      <c r="CB439" s="12"/>
      <c r="CC439" s="12"/>
      <c r="CD439" s="12"/>
      <c r="CE439" s="12"/>
      <c r="CF439" s="12"/>
      <c r="CG439" s="12"/>
      <c r="CH439" s="12"/>
      <c r="CI439" s="12"/>
      <c r="CJ439" s="12"/>
      <c r="CK439" s="12"/>
      <c r="CL439" s="12"/>
      <c r="CM439" s="12"/>
      <c r="CN439" s="12"/>
      <c r="CO439" s="12"/>
      <c r="CP439" s="12"/>
      <c r="CQ439" s="12"/>
      <c r="CR439" s="12"/>
      <c r="CS439" s="12"/>
      <c r="CT439" s="12"/>
      <c r="CU439" s="12"/>
      <c r="CV439" s="12"/>
      <c r="CW439" s="17"/>
    </row>
    <row r="440" spans="1:101" s="1" customFormat="1" ht="21.75" customHeight="1">
      <c r="A440" s="353" t="s">
        <v>883</v>
      </c>
      <c r="B440" s="13" t="s">
        <v>23</v>
      </c>
      <c r="C440" s="13" t="s">
        <v>43</v>
      </c>
      <c r="D440" s="13" t="s">
        <v>634</v>
      </c>
      <c r="E440" s="15" t="s">
        <v>33</v>
      </c>
      <c r="F440" s="50" t="s">
        <v>561</v>
      </c>
      <c r="G440" s="39" t="s">
        <v>130</v>
      </c>
      <c r="H440" s="50" t="s">
        <v>126</v>
      </c>
      <c r="I440" s="50" t="s">
        <v>857</v>
      </c>
      <c r="J440" s="50"/>
      <c r="K440" s="50"/>
      <c r="L440" s="50"/>
      <c r="M440" s="472" t="b">
        <v>0</v>
      </c>
      <c r="N440" s="565">
        <v>46057</v>
      </c>
      <c r="O440" s="39">
        <f>IF(ISBLANK(N440), 0, LEN(N440) - LEN(SUBSTITUTE(N440, "-", "")) + 1)</f>
        <v>1</v>
      </c>
      <c r="P440" s="312"/>
      <c r="Q440" s="329"/>
      <c r="R440" s="329"/>
      <c r="S440" s="329"/>
      <c r="T440" s="329">
        <f>SUM(O440,Q440,S440)</f>
        <v>1</v>
      </c>
      <c r="U440" s="336">
        <f>IF(O440+Q440+S440&gt;2,1,0)</f>
        <v>0</v>
      </c>
      <c r="V440" s="39"/>
      <c r="W440" s="39"/>
      <c r="X440" s="50"/>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c r="BN440" s="12"/>
      <c r="BO440" s="12"/>
      <c r="BP440" s="12"/>
      <c r="BQ440" s="12"/>
      <c r="BR440" s="12"/>
      <c r="BS440" s="12"/>
      <c r="BT440" s="12"/>
      <c r="BU440" s="12"/>
      <c r="BV440" s="12"/>
      <c r="BW440" s="12"/>
      <c r="BX440" s="12"/>
      <c r="BY440" s="12"/>
      <c r="BZ440" s="12"/>
      <c r="CA440" s="12"/>
      <c r="CB440" s="12"/>
      <c r="CC440" s="12"/>
      <c r="CD440" s="12"/>
      <c r="CE440" s="12"/>
      <c r="CF440" s="12"/>
      <c r="CG440" s="12"/>
      <c r="CH440" s="12"/>
      <c r="CI440" s="12"/>
      <c r="CJ440" s="12"/>
      <c r="CK440" s="12"/>
      <c r="CL440" s="12"/>
      <c r="CM440" s="12"/>
      <c r="CN440" s="12"/>
      <c r="CO440" s="12"/>
      <c r="CP440" s="12"/>
      <c r="CQ440" s="12"/>
      <c r="CR440" s="12"/>
      <c r="CS440" s="12"/>
      <c r="CT440" s="12"/>
      <c r="CU440" s="12"/>
      <c r="CV440" s="12"/>
      <c r="CW440" s="17"/>
    </row>
    <row r="441" spans="1:101" s="1" customFormat="1">
      <c r="A441" s="353" t="s">
        <v>884</v>
      </c>
      <c r="B441" s="13" t="s">
        <v>23</v>
      </c>
      <c r="C441" s="13" t="s">
        <v>43</v>
      </c>
      <c r="D441" s="13" t="s">
        <v>634</v>
      </c>
      <c r="E441" s="15" t="s">
        <v>33</v>
      </c>
      <c r="F441" s="50" t="s">
        <v>875</v>
      </c>
      <c r="G441" s="39" t="s">
        <v>130</v>
      </c>
      <c r="H441" s="50" t="s">
        <v>126</v>
      </c>
      <c r="I441" s="50" t="s">
        <v>857</v>
      </c>
      <c r="J441" s="50"/>
      <c r="K441" s="50"/>
      <c r="L441" s="50"/>
      <c r="M441" s="472" t="b">
        <v>0</v>
      </c>
      <c r="N441" s="565">
        <v>46057</v>
      </c>
      <c r="O441" s="39">
        <f>IF(ISBLANK(N441), 0, LEN(N441) - LEN(SUBSTITUTE(N441, "-", "")) + 1)</f>
        <v>1</v>
      </c>
      <c r="P441" s="312"/>
      <c r="Q441" s="329"/>
      <c r="R441" s="329"/>
      <c r="S441" s="329"/>
      <c r="T441" s="329">
        <f>SUM(O441,Q441,S441)</f>
        <v>1</v>
      </c>
      <c r="U441" s="336">
        <f>IF(O441+Q441+S441&gt;2,1,0)</f>
        <v>0</v>
      </c>
      <c r="V441" s="39"/>
      <c r="W441" s="39"/>
      <c r="X441" s="50"/>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c r="BN441" s="12"/>
      <c r="BO441" s="12"/>
      <c r="BP441" s="12"/>
      <c r="BQ441" s="12"/>
      <c r="BR441" s="12"/>
      <c r="BS441" s="12"/>
      <c r="BT441" s="12"/>
      <c r="BU441" s="12"/>
      <c r="BV441" s="12"/>
      <c r="BW441" s="12"/>
      <c r="BX441" s="12"/>
      <c r="BY441" s="12"/>
      <c r="BZ441" s="12"/>
      <c r="CA441" s="12"/>
      <c r="CB441" s="12"/>
      <c r="CC441" s="12"/>
      <c r="CD441" s="12"/>
      <c r="CE441" s="12"/>
      <c r="CF441" s="12"/>
      <c r="CG441" s="12"/>
      <c r="CH441" s="12"/>
      <c r="CI441" s="12"/>
      <c r="CJ441" s="12"/>
      <c r="CK441" s="12"/>
      <c r="CL441" s="12"/>
      <c r="CM441" s="12"/>
      <c r="CN441" s="12"/>
      <c r="CO441" s="12"/>
      <c r="CP441" s="12"/>
      <c r="CQ441" s="12"/>
      <c r="CR441" s="12"/>
      <c r="CS441" s="12"/>
      <c r="CT441" s="12"/>
      <c r="CU441" s="12"/>
      <c r="CV441" s="12"/>
      <c r="CW441" s="17"/>
    </row>
    <row r="442" spans="1:101" s="1" customFormat="1">
      <c r="A442" s="353" t="s">
        <v>885</v>
      </c>
      <c r="B442" s="13" t="s">
        <v>23</v>
      </c>
      <c r="C442" s="13" t="s">
        <v>43</v>
      </c>
      <c r="D442" s="13" t="s">
        <v>634</v>
      </c>
      <c r="E442" s="15" t="s">
        <v>33</v>
      </c>
      <c r="F442" s="50" t="s">
        <v>561</v>
      </c>
      <c r="G442" s="39" t="s">
        <v>130</v>
      </c>
      <c r="H442" s="50" t="s">
        <v>126</v>
      </c>
      <c r="I442" s="50" t="s">
        <v>857</v>
      </c>
      <c r="J442" s="50"/>
      <c r="K442" s="50"/>
      <c r="L442" s="50"/>
      <c r="M442" s="472" t="b">
        <v>0</v>
      </c>
      <c r="N442" s="565">
        <v>46057</v>
      </c>
      <c r="O442" s="39">
        <f>IF(ISBLANK(N442), 0, LEN(N442) - LEN(SUBSTITUTE(N442, "-", "")) + 1)</f>
        <v>1</v>
      </c>
      <c r="P442" s="312"/>
      <c r="Q442" s="329"/>
      <c r="R442" s="329"/>
      <c r="S442" s="329"/>
      <c r="T442" s="329">
        <f>SUM(O442,Q442,S442)</f>
        <v>1</v>
      </c>
      <c r="U442" s="336">
        <f>IF(O442+Q442+S442&gt;2,1,0)</f>
        <v>0</v>
      </c>
      <c r="V442" s="39"/>
      <c r="W442" s="39"/>
      <c r="X442" s="50"/>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c r="BN442" s="12"/>
      <c r="BO442" s="12"/>
      <c r="BP442" s="12"/>
      <c r="BQ442" s="12"/>
      <c r="BR442" s="12"/>
      <c r="BS442" s="12"/>
      <c r="BT442" s="12"/>
      <c r="BU442" s="12"/>
      <c r="BV442" s="12"/>
      <c r="BW442" s="12"/>
      <c r="BX442" s="12"/>
      <c r="BY442" s="12"/>
      <c r="BZ442" s="12"/>
      <c r="CA442" s="12"/>
      <c r="CB442" s="12"/>
      <c r="CC442" s="12"/>
      <c r="CD442" s="12"/>
      <c r="CE442" s="12"/>
      <c r="CF442" s="12"/>
      <c r="CG442" s="12"/>
      <c r="CH442" s="12"/>
      <c r="CI442" s="12"/>
      <c r="CJ442" s="12"/>
      <c r="CK442" s="12"/>
      <c r="CL442" s="12"/>
      <c r="CM442" s="12"/>
      <c r="CN442" s="12"/>
      <c r="CO442" s="12"/>
      <c r="CP442" s="12"/>
      <c r="CQ442" s="12"/>
      <c r="CR442" s="12"/>
      <c r="CS442" s="12"/>
      <c r="CT442" s="12"/>
      <c r="CU442" s="12"/>
      <c r="CV442" s="12"/>
      <c r="CW442" s="17"/>
    </row>
    <row r="443" spans="1:101" s="1" customFormat="1">
      <c r="A443" s="353" t="s">
        <v>886</v>
      </c>
      <c r="B443" s="13" t="s">
        <v>23</v>
      </c>
      <c r="C443" s="13" t="s">
        <v>43</v>
      </c>
      <c r="D443" s="13" t="s">
        <v>634</v>
      </c>
      <c r="E443" s="15" t="s">
        <v>33</v>
      </c>
      <c r="F443" s="50" t="s">
        <v>561</v>
      </c>
      <c r="G443" s="39" t="s">
        <v>130</v>
      </c>
      <c r="H443" s="50" t="s">
        <v>126</v>
      </c>
      <c r="I443" s="50" t="s">
        <v>857</v>
      </c>
      <c r="J443" s="50"/>
      <c r="K443" s="50"/>
      <c r="L443" s="50"/>
      <c r="M443" s="472" t="b">
        <v>0</v>
      </c>
      <c r="N443" s="565">
        <v>46057</v>
      </c>
      <c r="O443" s="39">
        <f>IF(ISBLANK(N443), 0, LEN(N443) - LEN(SUBSTITUTE(N443, "-", "")) + 1)</f>
        <v>1</v>
      </c>
      <c r="P443" s="312"/>
      <c r="Q443" s="329"/>
      <c r="R443" s="329"/>
      <c r="S443" s="329"/>
      <c r="T443" s="329">
        <f>SUM(O443,Q443,S443)</f>
        <v>1</v>
      </c>
      <c r="U443" s="336">
        <f>IF(O443+Q443+S443&gt;2,1,0)</f>
        <v>0</v>
      </c>
      <c r="V443" s="39"/>
      <c r="W443" s="39"/>
      <c r="X443" s="50"/>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c r="BN443" s="12"/>
      <c r="BO443" s="12"/>
      <c r="BP443" s="12"/>
      <c r="BQ443" s="12"/>
      <c r="BR443" s="12"/>
      <c r="BS443" s="12"/>
      <c r="BT443" s="12"/>
      <c r="BU443" s="12"/>
      <c r="BV443" s="12"/>
      <c r="BW443" s="12"/>
      <c r="BX443" s="12"/>
      <c r="BY443" s="12"/>
      <c r="BZ443" s="12"/>
      <c r="CA443" s="12"/>
      <c r="CB443" s="12"/>
      <c r="CC443" s="12"/>
      <c r="CD443" s="12"/>
      <c r="CE443" s="12"/>
      <c r="CF443" s="12"/>
      <c r="CG443" s="12"/>
      <c r="CH443" s="12"/>
      <c r="CI443" s="12"/>
      <c r="CJ443" s="12"/>
      <c r="CK443" s="12"/>
      <c r="CL443" s="12"/>
      <c r="CM443" s="12"/>
      <c r="CN443" s="12"/>
      <c r="CO443" s="12"/>
      <c r="CP443" s="12"/>
      <c r="CQ443" s="12"/>
      <c r="CR443" s="12"/>
      <c r="CS443" s="12"/>
      <c r="CT443" s="12"/>
      <c r="CU443" s="12"/>
      <c r="CV443" s="12"/>
      <c r="CW443" s="17"/>
    </row>
    <row r="444" spans="1:101" s="1" customFormat="1">
      <c r="A444" s="353" t="s">
        <v>887</v>
      </c>
      <c r="B444" s="13" t="s">
        <v>23</v>
      </c>
      <c r="C444" s="13" t="s">
        <v>43</v>
      </c>
      <c r="D444" s="13" t="s">
        <v>634</v>
      </c>
      <c r="E444" s="15" t="s">
        <v>33</v>
      </c>
      <c r="F444" s="50" t="s">
        <v>875</v>
      </c>
      <c r="G444" s="39" t="s">
        <v>130</v>
      </c>
      <c r="H444" s="50" t="s">
        <v>126</v>
      </c>
      <c r="I444" s="50" t="s">
        <v>857</v>
      </c>
      <c r="J444" s="50"/>
      <c r="K444" s="50"/>
      <c r="L444" s="50"/>
      <c r="M444" s="472" t="b">
        <v>0</v>
      </c>
      <c r="N444" s="565">
        <v>46057</v>
      </c>
      <c r="O444" s="39">
        <f>IF(ISBLANK(N444), 0, LEN(N444) - LEN(SUBSTITUTE(N444, "-", "")) + 1)</f>
        <v>1</v>
      </c>
      <c r="P444" s="312"/>
      <c r="Q444" s="329"/>
      <c r="R444" s="329"/>
      <c r="S444" s="329"/>
      <c r="T444" s="329">
        <f>SUM(O444,Q444,S444)</f>
        <v>1</v>
      </c>
      <c r="U444" s="336">
        <f>IF(O444+Q444+S444&gt;2,1,0)</f>
        <v>0</v>
      </c>
      <c r="V444" s="65"/>
      <c r="W444" s="28"/>
      <c r="X444" s="50"/>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c r="BN444" s="12"/>
      <c r="BO444" s="12"/>
      <c r="BP444" s="12"/>
      <c r="BQ444" s="12"/>
      <c r="BR444" s="12"/>
      <c r="BS444" s="12"/>
      <c r="BT444" s="12"/>
      <c r="BU444" s="12"/>
      <c r="BV444" s="12"/>
      <c r="BW444" s="12"/>
      <c r="BX444" s="12"/>
      <c r="BY444" s="12"/>
      <c r="BZ444" s="12"/>
      <c r="CA444" s="12"/>
      <c r="CB444" s="12"/>
      <c r="CC444" s="12"/>
      <c r="CD444" s="12"/>
      <c r="CE444" s="12"/>
      <c r="CF444" s="12"/>
      <c r="CG444" s="12"/>
      <c r="CH444" s="12"/>
      <c r="CI444" s="12"/>
      <c r="CJ444" s="12"/>
      <c r="CK444" s="12"/>
      <c r="CL444" s="12"/>
      <c r="CM444" s="12"/>
      <c r="CN444" s="12"/>
      <c r="CO444" s="12"/>
      <c r="CP444" s="12"/>
      <c r="CQ444" s="12"/>
      <c r="CR444" s="12"/>
      <c r="CS444" s="12"/>
      <c r="CT444" s="12"/>
      <c r="CU444" s="12"/>
      <c r="CV444" s="12"/>
      <c r="CW444" s="17"/>
    </row>
    <row r="445" spans="1:101" s="1" customFormat="1">
      <c r="A445" s="353" t="s">
        <v>888</v>
      </c>
      <c r="B445" s="13" t="s">
        <v>23</v>
      </c>
      <c r="C445" s="13" t="s">
        <v>43</v>
      </c>
      <c r="D445" s="13" t="s">
        <v>634</v>
      </c>
      <c r="E445" s="15" t="s">
        <v>33</v>
      </c>
      <c r="F445" s="50" t="s">
        <v>875</v>
      </c>
      <c r="G445" s="39" t="s">
        <v>130</v>
      </c>
      <c r="H445" s="50" t="s">
        <v>126</v>
      </c>
      <c r="I445" s="50" t="s">
        <v>857</v>
      </c>
      <c r="J445" s="50"/>
      <c r="K445" s="50"/>
      <c r="L445" s="50"/>
      <c r="M445" s="472" t="b">
        <v>0</v>
      </c>
      <c r="N445" s="565">
        <v>46057</v>
      </c>
      <c r="O445" s="39">
        <f>IF(ISBLANK(N445), 0, LEN(N445) - LEN(SUBSTITUTE(N445, "-", "")) + 1)</f>
        <v>1</v>
      </c>
      <c r="P445" s="312"/>
      <c r="Q445" s="329"/>
      <c r="R445" s="329"/>
      <c r="S445" s="329"/>
      <c r="T445" s="329">
        <f>SUM(O445,Q445,S445)</f>
        <v>1</v>
      </c>
      <c r="U445" s="336">
        <f>IF(O445+Q445+S445&gt;2,1,0)</f>
        <v>0</v>
      </c>
      <c r="V445" s="65"/>
      <c r="W445" s="28"/>
      <c r="X445" s="50"/>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c r="BN445" s="12"/>
      <c r="BO445" s="12"/>
      <c r="BP445" s="12"/>
      <c r="BQ445" s="12"/>
      <c r="BR445" s="12"/>
      <c r="BS445" s="12"/>
      <c r="BT445" s="12"/>
      <c r="BU445" s="12"/>
      <c r="BV445" s="12"/>
      <c r="BW445" s="12"/>
      <c r="BX445" s="12"/>
      <c r="BY445" s="12"/>
      <c r="BZ445" s="12"/>
      <c r="CA445" s="12"/>
      <c r="CB445" s="12"/>
      <c r="CC445" s="12"/>
      <c r="CD445" s="12"/>
      <c r="CE445" s="12"/>
      <c r="CF445" s="12"/>
      <c r="CG445" s="12"/>
      <c r="CH445" s="12"/>
      <c r="CI445" s="12"/>
      <c r="CJ445" s="12"/>
      <c r="CK445" s="12"/>
      <c r="CL445" s="12"/>
      <c r="CM445" s="12"/>
      <c r="CN445" s="12"/>
      <c r="CO445" s="12"/>
      <c r="CP445" s="12"/>
      <c r="CQ445" s="12"/>
      <c r="CR445" s="12"/>
      <c r="CS445" s="12"/>
      <c r="CT445" s="12"/>
      <c r="CU445" s="12"/>
      <c r="CV445" s="12"/>
      <c r="CW445" s="17"/>
    </row>
    <row r="446" spans="1:101" s="1" customFormat="1">
      <c r="A446" s="353" t="s">
        <v>889</v>
      </c>
      <c r="B446" s="13" t="s">
        <v>23</v>
      </c>
      <c r="C446" s="13" t="s">
        <v>43</v>
      </c>
      <c r="D446" s="13" t="s">
        <v>634</v>
      </c>
      <c r="E446" s="15" t="s">
        <v>33</v>
      </c>
      <c r="F446" s="50" t="s">
        <v>875</v>
      </c>
      <c r="G446" s="39" t="s">
        <v>130</v>
      </c>
      <c r="H446" s="50" t="s">
        <v>126</v>
      </c>
      <c r="I446" s="50" t="s">
        <v>857</v>
      </c>
      <c r="J446" s="50"/>
      <c r="K446" s="50"/>
      <c r="L446" s="50"/>
      <c r="M446" s="472" t="b">
        <v>0</v>
      </c>
      <c r="N446" s="565">
        <v>46057</v>
      </c>
      <c r="O446" s="39">
        <f>IF(ISBLANK(N446), 0, LEN(N446) - LEN(SUBSTITUTE(N446, "-", "")) + 1)</f>
        <v>1</v>
      </c>
      <c r="P446" s="312"/>
      <c r="Q446" s="329"/>
      <c r="R446" s="329"/>
      <c r="S446" s="329"/>
      <c r="T446" s="329">
        <f>SUM(O446,Q446,S446)</f>
        <v>1</v>
      </c>
      <c r="U446" s="336">
        <f>IF(O446+Q446+S446&gt;2,1,0)</f>
        <v>0</v>
      </c>
      <c r="V446" s="39"/>
      <c r="W446" s="39"/>
      <c r="X446" s="50"/>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c r="CO446" s="12"/>
      <c r="CP446" s="12"/>
      <c r="CQ446" s="12"/>
      <c r="CR446" s="12"/>
      <c r="CS446" s="12"/>
      <c r="CT446" s="12"/>
      <c r="CU446" s="12"/>
      <c r="CV446" s="12"/>
      <c r="CW446" s="17"/>
    </row>
    <row r="447" spans="1:101">
      <c r="A447" s="355" t="s">
        <v>890</v>
      </c>
      <c r="B447" s="13" t="s">
        <v>23</v>
      </c>
      <c r="C447" s="190" t="s">
        <v>43</v>
      </c>
      <c r="D447" s="190" t="s">
        <v>634</v>
      </c>
      <c r="E447" s="222" t="s">
        <v>33</v>
      </c>
      <c r="F447" s="50" t="s">
        <v>875</v>
      </c>
      <c r="G447" s="39" t="s">
        <v>130</v>
      </c>
      <c r="H447" s="50" t="s">
        <v>126</v>
      </c>
      <c r="I447" s="50" t="s">
        <v>857</v>
      </c>
      <c r="J447" s="50"/>
      <c r="K447" s="50"/>
      <c r="L447" s="50"/>
      <c r="M447" s="472" t="b">
        <v>0</v>
      </c>
      <c r="N447" s="565">
        <v>46058</v>
      </c>
      <c r="O447" s="39">
        <f>IF(ISBLANK(N447), 0, LEN(N447) - LEN(SUBSTITUTE(N447, "-", "")) + 1)</f>
        <v>1</v>
      </c>
      <c r="P447" s="312"/>
      <c r="Q447" s="329"/>
      <c r="R447" s="329"/>
      <c r="S447" s="329"/>
      <c r="T447" s="329">
        <f>SUM(O447,Q447,S447)</f>
        <v>1</v>
      </c>
      <c r="U447" s="336">
        <f>IF(O447+Q447+S447&gt;2,1,0)</f>
        <v>0</v>
      </c>
      <c r="V447" s="65"/>
      <c r="W447" s="28"/>
      <c r="X447" s="50"/>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c r="BN447" s="12"/>
      <c r="BO447" s="12"/>
      <c r="BP447" s="12"/>
      <c r="BQ447" s="12"/>
      <c r="BR447" s="12"/>
      <c r="BS447" s="12"/>
      <c r="BT447" s="12"/>
      <c r="BU447" s="12"/>
      <c r="BV447" s="12"/>
      <c r="BW447" s="12"/>
      <c r="BX447" s="12"/>
      <c r="BY447" s="12"/>
      <c r="BZ447" s="12"/>
      <c r="CA447" s="12"/>
      <c r="CB447" s="12"/>
      <c r="CC447" s="12"/>
      <c r="CD447" s="12"/>
      <c r="CE447" s="12"/>
      <c r="CF447" s="12"/>
      <c r="CG447" s="12"/>
      <c r="CH447" s="12"/>
      <c r="CI447" s="12"/>
      <c r="CJ447" s="12"/>
      <c r="CK447" s="12"/>
      <c r="CL447" s="12"/>
      <c r="CM447" s="12"/>
      <c r="CN447" s="12"/>
      <c r="CO447" s="12"/>
      <c r="CP447" s="12"/>
      <c r="CQ447" s="12"/>
      <c r="CR447" s="12"/>
      <c r="CS447" s="12"/>
      <c r="CT447" s="12"/>
      <c r="CU447" s="12"/>
      <c r="CV447" s="12"/>
      <c r="CW447" s="12"/>
    </row>
    <row r="448" spans="1:101">
      <c r="A448" s="355" t="s">
        <v>891</v>
      </c>
      <c r="B448" s="13" t="s">
        <v>23</v>
      </c>
      <c r="C448" s="190" t="s">
        <v>43</v>
      </c>
      <c r="D448" s="190" t="s">
        <v>634</v>
      </c>
      <c r="E448" s="222" t="s">
        <v>33</v>
      </c>
      <c r="F448" s="50" t="s">
        <v>875</v>
      </c>
      <c r="G448" s="39" t="s">
        <v>130</v>
      </c>
      <c r="H448" s="50" t="s">
        <v>126</v>
      </c>
      <c r="I448" s="50" t="s">
        <v>857</v>
      </c>
      <c r="J448" s="50"/>
      <c r="K448" s="50"/>
      <c r="L448" s="50"/>
      <c r="M448" s="472" t="b">
        <v>0</v>
      </c>
      <c r="N448" s="565">
        <v>46058</v>
      </c>
      <c r="O448" s="39">
        <f>IF(ISBLANK(N448), 0, LEN(N448) - LEN(SUBSTITUTE(N448, "-", "")) + 1)</f>
        <v>1</v>
      </c>
      <c r="P448" s="312"/>
      <c r="Q448" s="329"/>
      <c r="R448" s="329"/>
      <c r="S448" s="329"/>
      <c r="T448" s="329">
        <f>SUM(O448,Q448,S448)</f>
        <v>1</v>
      </c>
      <c r="U448" s="336">
        <f>IF(O448+Q448+S448&gt;2,1,0)</f>
        <v>0</v>
      </c>
      <c r="V448" s="65"/>
      <c r="W448" s="28"/>
      <c r="X448" s="50"/>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c r="BN448" s="12"/>
      <c r="BO448" s="12"/>
      <c r="BP448" s="12"/>
      <c r="BQ448" s="12"/>
      <c r="BR448" s="12"/>
      <c r="BS448" s="12"/>
      <c r="BT448" s="12"/>
      <c r="BU448" s="12"/>
      <c r="BV448" s="12"/>
      <c r="BW448" s="12"/>
      <c r="BX448" s="12"/>
      <c r="BY448" s="12"/>
      <c r="BZ448" s="12"/>
      <c r="CA448" s="12"/>
      <c r="CB448" s="12"/>
      <c r="CC448" s="12"/>
      <c r="CD448" s="12"/>
      <c r="CE448" s="12"/>
      <c r="CF448" s="12"/>
      <c r="CG448" s="12"/>
      <c r="CH448" s="12"/>
      <c r="CI448" s="12"/>
      <c r="CJ448" s="12"/>
      <c r="CK448" s="12"/>
      <c r="CL448" s="12"/>
      <c r="CM448" s="12"/>
      <c r="CN448" s="12"/>
      <c r="CO448" s="12"/>
      <c r="CP448" s="12"/>
      <c r="CQ448" s="12"/>
      <c r="CR448" s="12"/>
      <c r="CS448" s="12"/>
      <c r="CT448" s="12"/>
      <c r="CU448" s="12"/>
      <c r="CV448" s="12"/>
      <c r="CW448" s="12"/>
    </row>
    <row r="449" spans="1:101">
      <c r="A449" s="355" t="s">
        <v>892</v>
      </c>
      <c r="B449" s="13" t="s">
        <v>23</v>
      </c>
      <c r="C449" s="190" t="s">
        <v>43</v>
      </c>
      <c r="D449" s="190" t="s">
        <v>634</v>
      </c>
      <c r="E449" s="222" t="s">
        <v>33</v>
      </c>
      <c r="F449" s="50" t="s">
        <v>875</v>
      </c>
      <c r="G449" s="39" t="s">
        <v>130</v>
      </c>
      <c r="H449" s="50" t="s">
        <v>126</v>
      </c>
      <c r="I449" s="50" t="s">
        <v>857</v>
      </c>
      <c r="J449" s="50"/>
      <c r="K449" s="50"/>
      <c r="L449" s="50"/>
      <c r="M449" s="472" t="b">
        <v>0</v>
      </c>
      <c r="N449" s="565">
        <v>46058</v>
      </c>
      <c r="O449" s="39">
        <f>IF(ISBLANK(N449), 0, LEN(N449) - LEN(SUBSTITUTE(N449, "-", "")) + 1)</f>
        <v>1</v>
      </c>
      <c r="P449" s="312"/>
      <c r="Q449" s="329"/>
      <c r="R449" s="329"/>
      <c r="S449" s="329"/>
      <c r="T449" s="329">
        <f>SUM(O449,Q449,S449)</f>
        <v>1</v>
      </c>
      <c r="U449" s="336">
        <f>IF(O449+Q449+S449&gt;2,1,0)</f>
        <v>0</v>
      </c>
      <c r="V449" s="65"/>
      <c r="W449" s="28"/>
      <c r="X449" s="50"/>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c r="BN449" s="12"/>
      <c r="BO449" s="12"/>
      <c r="BP449" s="12"/>
      <c r="BQ449" s="12"/>
      <c r="BR449" s="12"/>
      <c r="BS449" s="12"/>
      <c r="BT449" s="12"/>
      <c r="BU449" s="12"/>
      <c r="BV449" s="12"/>
      <c r="BW449" s="12"/>
      <c r="BX449" s="12"/>
      <c r="BY449" s="12"/>
      <c r="BZ449" s="12"/>
      <c r="CA449" s="12"/>
      <c r="CB449" s="12"/>
      <c r="CC449" s="12"/>
      <c r="CD449" s="12"/>
      <c r="CE449" s="12"/>
      <c r="CF449" s="12"/>
      <c r="CG449" s="12"/>
      <c r="CH449" s="12"/>
      <c r="CI449" s="12"/>
      <c r="CJ449" s="12"/>
      <c r="CK449" s="12"/>
      <c r="CL449" s="12"/>
      <c r="CM449" s="12"/>
      <c r="CN449" s="12"/>
      <c r="CO449" s="12"/>
      <c r="CP449" s="12"/>
      <c r="CQ449" s="12"/>
      <c r="CR449" s="12"/>
      <c r="CS449" s="12"/>
      <c r="CT449" s="12"/>
      <c r="CU449" s="12"/>
      <c r="CV449" s="12"/>
      <c r="CW449" s="12"/>
    </row>
    <row r="450" spans="1:101">
      <c r="A450" s="355" t="s">
        <v>893</v>
      </c>
      <c r="B450" s="13" t="s">
        <v>23</v>
      </c>
      <c r="C450" s="190" t="s">
        <v>43</v>
      </c>
      <c r="D450" s="190" t="s">
        <v>634</v>
      </c>
      <c r="E450" s="222" t="s">
        <v>33</v>
      </c>
      <c r="F450" s="50" t="s">
        <v>875</v>
      </c>
      <c r="G450" s="39" t="s">
        <v>130</v>
      </c>
      <c r="H450" s="50" t="s">
        <v>126</v>
      </c>
      <c r="I450" s="50" t="s">
        <v>857</v>
      </c>
      <c r="J450" s="50"/>
      <c r="K450" s="50"/>
      <c r="L450" s="50"/>
      <c r="M450" s="472" t="b">
        <v>0</v>
      </c>
      <c r="N450" s="565">
        <v>46058</v>
      </c>
      <c r="O450" s="39">
        <f>IF(ISBLANK(N450), 0, LEN(N450) - LEN(SUBSTITUTE(N450, "-", "")) + 1)</f>
        <v>1</v>
      </c>
      <c r="P450" s="312"/>
      <c r="Q450" s="329"/>
      <c r="R450" s="329"/>
      <c r="S450" s="329"/>
      <c r="T450" s="329">
        <f>SUM(O450,Q450,S450)</f>
        <v>1</v>
      </c>
      <c r="U450" s="336">
        <f>IF(O450+Q450+S450&gt;2,1,0)</f>
        <v>0</v>
      </c>
      <c r="V450" s="65"/>
      <c r="W450" s="28"/>
      <c r="X450" s="50"/>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c r="CA450" s="12"/>
      <c r="CB450" s="12"/>
      <c r="CC450" s="12"/>
      <c r="CD450" s="12"/>
      <c r="CE450" s="12"/>
      <c r="CF450" s="12"/>
      <c r="CG450" s="12"/>
      <c r="CH450" s="12"/>
      <c r="CI450" s="12"/>
      <c r="CJ450" s="12"/>
      <c r="CK450" s="12"/>
      <c r="CL450" s="12"/>
      <c r="CM450" s="12"/>
      <c r="CN450" s="12"/>
      <c r="CO450" s="12"/>
      <c r="CP450" s="12"/>
      <c r="CQ450" s="12"/>
      <c r="CR450" s="12"/>
      <c r="CS450" s="12"/>
      <c r="CT450" s="12"/>
      <c r="CU450" s="12"/>
      <c r="CV450" s="12"/>
      <c r="CW450" s="12"/>
    </row>
    <row r="451" spans="1:101">
      <c r="A451" s="355" t="s">
        <v>894</v>
      </c>
      <c r="B451" s="13" t="s">
        <v>23</v>
      </c>
      <c r="C451" s="190" t="s">
        <v>43</v>
      </c>
      <c r="D451" s="190" t="s">
        <v>634</v>
      </c>
      <c r="E451" s="222" t="s">
        <v>33</v>
      </c>
      <c r="F451" s="50" t="s">
        <v>875</v>
      </c>
      <c r="G451" s="39" t="s">
        <v>130</v>
      </c>
      <c r="H451" s="50" t="s">
        <v>126</v>
      </c>
      <c r="I451" s="50" t="s">
        <v>857</v>
      </c>
      <c r="J451" s="50"/>
      <c r="K451" s="50"/>
      <c r="L451" s="50"/>
      <c r="M451" s="472" t="b">
        <v>0</v>
      </c>
      <c r="N451" s="565">
        <v>46058</v>
      </c>
      <c r="O451" s="39">
        <f>IF(ISBLANK(N451), 0, LEN(N451) - LEN(SUBSTITUTE(N451, "-", "")) + 1)</f>
        <v>1</v>
      </c>
      <c r="P451" s="312"/>
      <c r="Q451" s="329"/>
      <c r="R451" s="329"/>
      <c r="S451" s="329"/>
      <c r="T451" s="329">
        <f>SUM(O451,Q451,S451)</f>
        <v>1</v>
      </c>
      <c r="U451" s="336">
        <f>IF(O451+Q451+S451&gt;2,1,0)</f>
        <v>0</v>
      </c>
      <c r="V451" s="65"/>
      <c r="W451" s="28"/>
      <c r="X451" s="50"/>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c r="CA451" s="12"/>
      <c r="CB451" s="12"/>
      <c r="CC451" s="12"/>
      <c r="CD451" s="12"/>
      <c r="CE451" s="12"/>
      <c r="CF451" s="12"/>
      <c r="CG451" s="12"/>
      <c r="CH451" s="12"/>
      <c r="CI451" s="12"/>
      <c r="CJ451" s="12"/>
      <c r="CK451" s="12"/>
      <c r="CL451" s="12"/>
      <c r="CM451" s="12"/>
      <c r="CN451" s="12"/>
      <c r="CO451" s="12"/>
      <c r="CP451" s="12"/>
      <c r="CQ451" s="12"/>
      <c r="CR451" s="12"/>
      <c r="CS451" s="12"/>
      <c r="CT451" s="12"/>
      <c r="CU451" s="12"/>
      <c r="CV451" s="12"/>
      <c r="CW451" s="12"/>
    </row>
    <row r="452" spans="1:101">
      <c r="A452" s="355" t="s">
        <v>895</v>
      </c>
      <c r="B452" s="13" t="s">
        <v>23</v>
      </c>
      <c r="C452" s="190" t="s">
        <v>43</v>
      </c>
      <c r="D452" s="190" t="s">
        <v>634</v>
      </c>
      <c r="E452" s="222" t="s">
        <v>33</v>
      </c>
      <c r="F452" s="50" t="s">
        <v>561</v>
      </c>
      <c r="G452" s="39" t="s">
        <v>130</v>
      </c>
      <c r="H452" s="50" t="s">
        <v>126</v>
      </c>
      <c r="I452" s="50" t="s">
        <v>857</v>
      </c>
      <c r="J452" s="50"/>
      <c r="K452" s="50"/>
      <c r="L452" s="50"/>
      <c r="M452" s="472" t="b">
        <v>0</v>
      </c>
      <c r="N452" s="565">
        <v>46058</v>
      </c>
      <c r="O452" s="39">
        <f>IF(ISBLANK(N452), 0, LEN(N452) - LEN(SUBSTITUTE(N452, "-", "")) + 1)</f>
        <v>1</v>
      </c>
      <c r="P452" s="312"/>
      <c r="Q452" s="329"/>
      <c r="R452" s="329"/>
      <c r="S452" s="329"/>
      <c r="T452" s="329">
        <f>SUM(O452,Q452,S452)</f>
        <v>1</v>
      </c>
      <c r="U452" s="336">
        <f>IF(O452+Q452+S452&gt;2,1,0)</f>
        <v>0</v>
      </c>
      <c r="V452" s="65"/>
      <c r="W452" s="28"/>
      <c r="X452" s="50"/>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c r="CA452" s="12"/>
      <c r="CB452" s="12"/>
      <c r="CC452" s="12"/>
      <c r="CD452" s="12"/>
      <c r="CE452" s="12"/>
      <c r="CF452" s="12"/>
      <c r="CG452" s="12"/>
      <c r="CH452" s="12"/>
      <c r="CI452" s="12"/>
      <c r="CJ452" s="12"/>
      <c r="CK452" s="12"/>
      <c r="CL452" s="12"/>
      <c r="CM452" s="12"/>
      <c r="CN452" s="12"/>
      <c r="CO452" s="12"/>
      <c r="CP452" s="12"/>
      <c r="CQ452" s="12"/>
      <c r="CR452" s="12"/>
      <c r="CS452" s="12"/>
      <c r="CT452" s="12"/>
      <c r="CU452" s="12"/>
      <c r="CV452" s="12"/>
      <c r="CW452" s="12"/>
    </row>
    <row r="453" spans="1:101">
      <c r="A453" s="355" t="s">
        <v>896</v>
      </c>
      <c r="B453" s="13" t="s">
        <v>23</v>
      </c>
      <c r="C453" s="190" t="s">
        <v>43</v>
      </c>
      <c r="D453" s="190" t="s">
        <v>634</v>
      </c>
      <c r="E453" s="222" t="s">
        <v>33</v>
      </c>
      <c r="F453" s="50" t="s">
        <v>875</v>
      </c>
      <c r="G453" s="39" t="s">
        <v>130</v>
      </c>
      <c r="H453" s="50" t="s">
        <v>126</v>
      </c>
      <c r="I453" s="50" t="s">
        <v>857</v>
      </c>
      <c r="J453" s="50"/>
      <c r="K453" s="50"/>
      <c r="L453" s="50"/>
      <c r="M453" s="472" t="b">
        <v>0</v>
      </c>
      <c r="N453" s="565">
        <v>46058</v>
      </c>
      <c r="O453" s="39">
        <f>IF(ISBLANK(N453), 0, LEN(N453) - LEN(SUBSTITUTE(N453, "-", "")) + 1)</f>
        <v>1</v>
      </c>
      <c r="P453" s="312"/>
      <c r="Q453" s="329"/>
      <c r="R453" s="329"/>
      <c r="S453" s="329"/>
      <c r="T453" s="329">
        <f>SUM(O453,Q453,S453)</f>
        <v>1</v>
      </c>
      <c r="U453" s="336">
        <f>IF(O453+Q453+S453&gt;2,1,0)</f>
        <v>0</v>
      </c>
      <c r="V453" s="39"/>
      <c r="W453" s="39"/>
      <c r="X453" s="50"/>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c r="CA453" s="12"/>
      <c r="CB453" s="12"/>
      <c r="CC453" s="12"/>
      <c r="CD453" s="12"/>
      <c r="CE453" s="12"/>
      <c r="CF453" s="12"/>
      <c r="CG453" s="12"/>
      <c r="CH453" s="12"/>
      <c r="CI453" s="12"/>
      <c r="CJ453" s="12"/>
      <c r="CK453" s="12"/>
      <c r="CL453" s="12"/>
      <c r="CM453" s="12"/>
      <c r="CN453" s="12"/>
      <c r="CO453" s="12"/>
      <c r="CP453" s="12"/>
      <c r="CQ453" s="12"/>
      <c r="CR453" s="12"/>
      <c r="CS453" s="12"/>
      <c r="CT453" s="12"/>
      <c r="CU453" s="12"/>
      <c r="CV453" s="12"/>
      <c r="CW453" s="12"/>
    </row>
    <row r="454" spans="1:101" ht="24">
      <c r="A454" s="365" t="s">
        <v>897</v>
      </c>
      <c r="B454" s="13" t="s">
        <v>138</v>
      </c>
      <c r="C454" s="188" t="s">
        <v>24</v>
      </c>
      <c r="D454" s="188" t="s">
        <v>634</v>
      </c>
      <c r="E454" s="191" t="s">
        <v>33</v>
      </c>
      <c r="F454" s="211" t="s">
        <v>45</v>
      </c>
      <c r="G454" s="28"/>
      <c r="H454" s="218" t="s">
        <v>898</v>
      </c>
      <c r="I454" s="211" t="s">
        <v>899</v>
      </c>
      <c r="J454" s="211" t="s">
        <v>31</v>
      </c>
      <c r="K454" s="211"/>
      <c r="L454" s="211"/>
      <c r="M454" s="472" t="b">
        <v>0</v>
      </c>
      <c r="N454" s="562">
        <v>46027</v>
      </c>
      <c r="O454" s="39">
        <f>IF(ISBLANK(N454), 0, LEN(N454) - LEN(SUBSTITUTE(N454, "-", "")) + 1)</f>
        <v>1</v>
      </c>
      <c r="P454" s="271"/>
      <c r="Q454" s="329"/>
      <c r="R454" s="329"/>
      <c r="S454" s="329"/>
      <c r="T454" s="329">
        <f>SUM(O454,Q454,S454)</f>
        <v>1</v>
      </c>
      <c r="U454" s="336">
        <f>IF(O454+Q454+S454&gt;2,1,0)</f>
        <v>0</v>
      </c>
      <c r="V454" s="28"/>
      <c r="W454" s="28"/>
      <c r="X454" s="211"/>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c r="CG454" s="12"/>
      <c r="CH454" s="12"/>
      <c r="CI454" s="12"/>
      <c r="CJ454" s="12"/>
      <c r="CK454" s="12"/>
      <c r="CL454" s="12"/>
      <c r="CM454" s="12"/>
      <c r="CN454" s="12"/>
      <c r="CO454" s="12"/>
      <c r="CP454" s="12"/>
      <c r="CQ454" s="12"/>
      <c r="CR454" s="12"/>
      <c r="CS454" s="12"/>
      <c r="CT454" s="12"/>
      <c r="CU454" s="12"/>
      <c r="CV454" s="12"/>
      <c r="CW454" s="12"/>
    </row>
    <row r="455" spans="1:101" ht="24">
      <c r="A455" s="365" t="s">
        <v>900</v>
      </c>
      <c r="B455" s="13" t="s">
        <v>138</v>
      </c>
      <c r="C455" s="188" t="s">
        <v>24</v>
      </c>
      <c r="D455" s="188" t="s">
        <v>634</v>
      </c>
      <c r="E455" s="191" t="s">
        <v>33</v>
      </c>
      <c r="F455" s="211" t="s">
        <v>45</v>
      </c>
      <c r="G455" s="28"/>
      <c r="H455" s="218" t="s">
        <v>898</v>
      </c>
      <c r="I455" s="211" t="s">
        <v>899</v>
      </c>
      <c r="J455" s="211" t="s">
        <v>31</v>
      </c>
      <c r="K455" s="211"/>
      <c r="L455" s="211"/>
      <c r="M455" s="472" t="b">
        <v>0</v>
      </c>
      <c r="N455" s="562">
        <v>46027</v>
      </c>
      <c r="O455" s="39">
        <f>IF(ISBLANK(N455), 0, LEN(N455) - LEN(SUBSTITUTE(N455, "-", "")) + 1)</f>
        <v>1</v>
      </c>
      <c r="P455" s="271"/>
      <c r="Q455" s="329"/>
      <c r="R455" s="329"/>
      <c r="S455" s="329"/>
      <c r="T455" s="329">
        <f>SUM(O455,Q455,S455)</f>
        <v>1</v>
      </c>
      <c r="U455" s="336">
        <f>IF(O455+Q455+S455&gt;2,1,0)</f>
        <v>0</v>
      </c>
      <c r="V455" s="28"/>
      <c r="W455" s="28"/>
      <c r="X455" s="211"/>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c r="CA455" s="12"/>
      <c r="CB455" s="12"/>
      <c r="CC455" s="12"/>
      <c r="CD455" s="12"/>
      <c r="CE455" s="12"/>
      <c r="CF455" s="12"/>
      <c r="CG455" s="12"/>
      <c r="CH455" s="12"/>
      <c r="CI455" s="12"/>
      <c r="CJ455" s="12"/>
      <c r="CK455" s="12"/>
      <c r="CL455" s="12"/>
      <c r="CM455" s="12"/>
      <c r="CN455" s="12"/>
      <c r="CO455" s="12"/>
      <c r="CP455" s="12"/>
      <c r="CQ455" s="12"/>
      <c r="CR455" s="12"/>
      <c r="CS455" s="12"/>
      <c r="CT455" s="12"/>
      <c r="CU455" s="12"/>
      <c r="CV455" s="12"/>
      <c r="CW455" s="12"/>
    </row>
    <row r="456" spans="1:101" s="1" customFormat="1" ht="24">
      <c r="A456" s="352" t="s">
        <v>901</v>
      </c>
      <c r="B456" s="398" t="s">
        <v>640</v>
      </c>
      <c r="C456" s="184" t="s">
        <v>43</v>
      </c>
      <c r="D456" s="184" t="s">
        <v>634</v>
      </c>
      <c r="E456" s="290" t="s">
        <v>33</v>
      </c>
      <c r="F456" s="211" t="s">
        <v>45</v>
      </c>
      <c r="G456" s="211" t="s">
        <v>31</v>
      </c>
      <c r="H456" s="211" t="s">
        <v>898</v>
      </c>
      <c r="I456" s="59" t="s">
        <v>902</v>
      </c>
      <c r="K456" s="199" t="s">
        <v>903</v>
      </c>
      <c r="L456" s="199"/>
      <c r="M456" s="472" t="b">
        <v>0</v>
      </c>
      <c r="N456" s="81"/>
      <c r="O456" s="39">
        <f>IF(ISBLANK(N456), 0, LEN(N456) - LEN(SUBSTITUTE(N456, "-", "")) + 1)</f>
        <v>0</v>
      </c>
      <c r="P456" s="271"/>
      <c r="Q456" s="329"/>
      <c r="R456" s="329"/>
      <c r="S456" s="329"/>
      <c r="T456" s="329">
        <f>SUM(O456,Q456,S456)</f>
        <v>0</v>
      </c>
      <c r="U456" s="336">
        <f>IF(O456+Q456+S456&gt;2,1,0)</f>
        <v>0</v>
      </c>
      <c r="V456" s="28"/>
      <c r="W456" s="28"/>
      <c r="X456" s="199"/>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c r="CA456" s="12"/>
      <c r="CB456" s="12"/>
      <c r="CC456" s="12"/>
      <c r="CD456" s="12"/>
      <c r="CE456" s="12"/>
      <c r="CF456" s="12"/>
      <c r="CG456" s="12"/>
      <c r="CH456" s="12"/>
      <c r="CI456" s="12"/>
      <c r="CJ456" s="12"/>
      <c r="CK456" s="12"/>
      <c r="CL456" s="12"/>
      <c r="CM456" s="12"/>
      <c r="CN456" s="12"/>
      <c r="CO456" s="12"/>
      <c r="CP456" s="12"/>
      <c r="CQ456" s="12"/>
      <c r="CR456" s="12"/>
      <c r="CS456" s="12"/>
      <c r="CT456" s="12"/>
      <c r="CU456" s="12"/>
      <c r="CV456" s="12"/>
      <c r="CW456" s="17"/>
    </row>
    <row r="457" spans="1:101" s="1" customFormat="1" ht="24">
      <c r="A457" s="352" t="s">
        <v>904</v>
      </c>
      <c r="B457" s="398" t="s">
        <v>640</v>
      </c>
      <c r="C457" s="184" t="s">
        <v>43</v>
      </c>
      <c r="D457" s="184" t="s">
        <v>634</v>
      </c>
      <c r="E457" s="290" t="s">
        <v>33</v>
      </c>
      <c r="F457" s="211" t="s">
        <v>45</v>
      </c>
      <c r="G457" s="211" t="s">
        <v>31</v>
      </c>
      <c r="H457" s="211" t="s">
        <v>898</v>
      </c>
      <c r="I457" s="59" t="s">
        <v>902</v>
      </c>
      <c r="K457" s="199" t="s">
        <v>903</v>
      </c>
      <c r="L457" s="199"/>
      <c r="M457" s="472" t="b">
        <v>0</v>
      </c>
      <c r="N457" s="81"/>
      <c r="O457" s="39">
        <f>IF(ISBLANK(N457), 0, LEN(N457) - LEN(SUBSTITUTE(N457, "-", "")) + 1)</f>
        <v>0</v>
      </c>
      <c r="P457" s="271"/>
      <c r="Q457" s="329"/>
      <c r="R457" s="329"/>
      <c r="S457" s="329"/>
      <c r="T457" s="329">
        <f>SUM(O457,Q457,S457)</f>
        <v>0</v>
      </c>
      <c r="U457" s="336">
        <f>IF(O457+Q457+S457&gt;2,1,0)</f>
        <v>0</v>
      </c>
      <c r="V457" s="28"/>
      <c r="W457" s="28"/>
      <c r="X457" s="199"/>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c r="CG457" s="12"/>
      <c r="CH457" s="12"/>
      <c r="CI457" s="12"/>
      <c r="CJ457" s="12"/>
      <c r="CK457" s="12"/>
      <c r="CL457" s="12"/>
      <c r="CM457" s="12"/>
      <c r="CN457" s="12"/>
      <c r="CO457" s="12"/>
      <c r="CP457" s="12"/>
      <c r="CQ457" s="12"/>
      <c r="CR457" s="12"/>
      <c r="CS457" s="12"/>
      <c r="CT457" s="12"/>
      <c r="CU457" s="12"/>
      <c r="CV457" s="12"/>
      <c r="CW457" s="17"/>
    </row>
    <row r="458" spans="1:101" s="1" customFormat="1" ht="24">
      <c r="A458" s="352" t="s">
        <v>905</v>
      </c>
      <c r="B458" s="13" t="s">
        <v>23</v>
      </c>
      <c r="C458" s="184" t="s">
        <v>43</v>
      </c>
      <c r="D458" s="184" t="s">
        <v>634</v>
      </c>
      <c r="E458" s="290" t="s">
        <v>33</v>
      </c>
      <c r="F458" s="211" t="s">
        <v>45</v>
      </c>
      <c r="G458" s="211" t="s">
        <v>31</v>
      </c>
      <c r="H458" s="211" t="s">
        <v>898</v>
      </c>
      <c r="I458" s="211" t="s">
        <v>906</v>
      </c>
      <c r="K458" s="199" t="s">
        <v>907</v>
      </c>
      <c r="L458" s="199"/>
      <c r="M458" s="472" t="b">
        <v>0</v>
      </c>
      <c r="N458" s="81"/>
      <c r="O458" s="39">
        <f>IF(ISBLANK(N458), 0, LEN(N458) - LEN(SUBSTITUTE(N458, "-", "")) + 1)</f>
        <v>0</v>
      </c>
      <c r="P458" s="271"/>
      <c r="Q458" s="329"/>
      <c r="R458" s="329"/>
      <c r="S458" s="329"/>
      <c r="T458" s="329">
        <f>SUM(O458,Q458,S458)</f>
        <v>0</v>
      </c>
      <c r="U458" s="336">
        <f>IF(O458+Q458+S458&gt;2,1,0)</f>
        <v>0</v>
      </c>
      <c r="V458" s="28"/>
      <c r="W458" s="28"/>
      <c r="X458" s="199"/>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c r="CA458" s="12"/>
      <c r="CB458" s="12"/>
      <c r="CC458" s="12"/>
      <c r="CD458" s="12"/>
      <c r="CE458" s="12"/>
      <c r="CF458" s="12"/>
      <c r="CG458" s="12"/>
      <c r="CH458" s="12"/>
      <c r="CI458" s="12"/>
      <c r="CJ458" s="12"/>
      <c r="CK458" s="12"/>
      <c r="CL458" s="12"/>
      <c r="CM458" s="12"/>
      <c r="CN458" s="12"/>
      <c r="CO458" s="12"/>
      <c r="CP458" s="12"/>
      <c r="CQ458" s="12"/>
      <c r="CR458" s="12"/>
      <c r="CS458" s="12"/>
      <c r="CT458" s="12"/>
      <c r="CU458" s="12"/>
      <c r="CV458" s="12"/>
      <c r="CW458" s="17"/>
    </row>
    <row r="459" spans="1:101" s="1" customFormat="1" ht="24">
      <c r="A459" s="352" t="s">
        <v>908</v>
      </c>
      <c r="B459" s="13" t="s">
        <v>23</v>
      </c>
      <c r="C459" s="184" t="s">
        <v>43</v>
      </c>
      <c r="D459" s="184" t="s">
        <v>634</v>
      </c>
      <c r="E459" s="290" t="s">
        <v>33</v>
      </c>
      <c r="F459" s="211" t="s">
        <v>45</v>
      </c>
      <c r="G459" s="211" t="s">
        <v>31</v>
      </c>
      <c r="H459" s="211" t="s">
        <v>898</v>
      </c>
      <c r="I459" s="211" t="s">
        <v>909</v>
      </c>
      <c r="K459" s="199" t="s">
        <v>907</v>
      </c>
      <c r="L459" s="199"/>
      <c r="M459" s="472" t="b">
        <v>0</v>
      </c>
      <c r="N459" s="81"/>
      <c r="O459" s="39">
        <f>IF(ISBLANK(N459), 0, LEN(N459) - LEN(SUBSTITUTE(N459, "-", "")) + 1)</f>
        <v>0</v>
      </c>
      <c r="P459" s="271"/>
      <c r="Q459" s="329"/>
      <c r="R459" s="329"/>
      <c r="S459" s="329"/>
      <c r="T459" s="329">
        <f>SUM(O459,Q459,S459)</f>
        <v>0</v>
      </c>
      <c r="U459" s="336">
        <f>IF(O459+Q459+S459&gt;2,1,0)</f>
        <v>0</v>
      </c>
      <c r="V459" s="28"/>
      <c r="W459" s="28"/>
      <c r="X459" s="199"/>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12"/>
      <c r="CJ459" s="12"/>
      <c r="CK459" s="12"/>
      <c r="CL459" s="12"/>
      <c r="CM459" s="12"/>
      <c r="CN459" s="12"/>
      <c r="CO459" s="12"/>
      <c r="CP459" s="12"/>
      <c r="CQ459" s="12"/>
      <c r="CR459" s="12"/>
      <c r="CS459" s="12"/>
      <c r="CT459" s="12"/>
      <c r="CU459" s="12"/>
      <c r="CV459" s="12"/>
      <c r="CW459" s="17"/>
    </row>
    <row r="460" spans="1:101" s="1" customFormat="1" ht="24">
      <c r="A460" s="366" t="s">
        <v>910</v>
      </c>
      <c r="B460" s="13" t="s">
        <v>23</v>
      </c>
      <c r="C460" s="184" t="s">
        <v>43</v>
      </c>
      <c r="D460" s="184" t="s">
        <v>634</v>
      </c>
      <c r="E460" s="290" t="s">
        <v>33</v>
      </c>
      <c r="F460" s="211" t="s">
        <v>45</v>
      </c>
      <c r="G460" s="211" t="s">
        <v>31</v>
      </c>
      <c r="H460" s="211" t="s">
        <v>898</v>
      </c>
      <c r="I460" s="211" t="s">
        <v>911</v>
      </c>
      <c r="K460" s="199" t="s">
        <v>912</v>
      </c>
      <c r="L460" s="199"/>
      <c r="M460" s="472" t="b">
        <v>1</v>
      </c>
      <c r="N460" s="81"/>
      <c r="O460" s="39">
        <f>IF(ISBLANK(N460), 0, LEN(N460) - LEN(SUBSTITUTE(N460, "-", "")) + 1)</f>
        <v>0</v>
      </c>
      <c r="P460" s="271"/>
      <c r="Q460" s="329"/>
      <c r="R460" s="329"/>
      <c r="S460" s="329"/>
      <c r="T460" s="329">
        <f>SUM(O460,Q460,S460)</f>
        <v>0</v>
      </c>
      <c r="U460" s="336">
        <f>IF(O460+Q460+S460&gt;2,1,0)</f>
        <v>0</v>
      </c>
      <c r="V460" s="28"/>
      <c r="W460" s="28"/>
      <c r="X460" s="199"/>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c r="CA460" s="12"/>
      <c r="CB460" s="12"/>
      <c r="CC460" s="12"/>
      <c r="CD460" s="12"/>
      <c r="CE460" s="12"/>
      <c r="CF460" s="12"/>
      <c r="CG460" s="12"/>
      <c r="CH460" s="12"/>
      <c r="CI460" s="12"/>
      <c r="CJ460" s="12"/>
      <c r="CK460" s="12"/>
      <c r="CL460" s="12"/>
      <c r="CM460" s="12"/>
      <c r="CN460" s="12"/>
      <c r="CO460" s="12"/>
      <c r="CP460" s="12"/>
      <c r="CQ460" s="12"/>
      <c r="CR460" s="12"/>
      <c r="CS460" s="12"/>
      <c r="CT460" s="12"/>
      <c r="CU460" s="12"/>
      <c r="CV460" s="12"/>
      <c r="CW460" s="17"/>
    </row>
    <row r="461" spans="1:101" s="1" customFormat="1" ht="81">
      <c r="A461" s="366" t="s">
        <v>913</v>
      </c>
      <c r="B461" s="13" t="s">
        <v>23</v>
      </c>
      <c r="C461" s="184" t="s">
        <v>43</v>
      </c>
      <c r="D461" s="184" t="s">
        <v>634</v>
      </c>
      <c r="E461" s="290" t="s">
        <v>26</v>
      </c>
      <c r="F461" s="211" t="s">
        <v>27</v>
      </c>
      <c r="G461" s="218" t="s">
        <v>914</v>
      </c>
      <c r="H461" s="211" t="s">
        <v>915</v>
      </c>
      <c r="I461" s="218" t="s">
        <v>916</v>
      </c>
      <c r="J461" s="475" t="s">
        <v>917</v>
      </c>
      <c r="K461" s="475" t="s">
        <v>918</v>
      </c>
      <c r="L461" s="107"/>
      <c r="M461" s="472" t="b">
        <v>0</v>
      </c>
      <c r="N461" s="562">
        <v>46064</v>
      </c>
      <c r="O461" s="39">
        <f>IF(ISBLANK(N461), 0, LEN(N461) - LEN(SUBSTITUTE(N461, "-", "")) + 1)</f>
        <v>1</v>
      </c>
      <c r="P461" s="271"/>
      <c r="Q461" s="329"/>
      <c r="R461" s="329"/>
      <c r="S461" s="329"/>
      <c r="T461" s="329">
        <f>SUM(O461,Q461,S461)</f>
        <v>1</v>
      </c>
      <c r="U461" s="336">
        <f>IF(O461+Q461+S461&gt;2,1,0)</f>
        <v>0</v>
      </c>
      <c r="V461" s="28"/>
      <c r="W461" s="28"/>
      <c r="X461" s="107"/>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c r="CA461" s="12"/>
      <c r="CB461" s="12"/>
      <c r="CC461" s="12"/>
      <c r="CD461" s="12"/>
      <c r="CE461" s="12"/>
      <c r="CF461" s="12"/>
      <c r="CG461" s="12"/>
      <c r="CH461" s="12"/>
      <c r="CI461" s="12"/>
      <c r="CJ461" s="12"/>
      <c r="CK461" s="12"/>
      <c r="CL461" s="12"/>
      <c r="CM461" s="12"/>
      <c r="CN461" s="12"/>
      <c r="CO461" s="12"/>
      <c r="CP461" s="12"/>
      <c r="CQ461" s="12"/>
      <c r="CR461" s="12"/>
      <c r="CS461" s="12"/>
      <c r="CT461" s="12"/>
      <c r="CU461" s="12"/>
      <c r="CV461" s="12"/>
      <c r="CW461" s="17"/>
    </row>
    <row r="462" spans="1:101" s="1" customFormat="1" ht="81">
      <c r="A462" s="366" t="s">
        <v>919</v>
      </c>
      <c r="B462" s="13" t="s">
        <v>23</v>
      </c>
      <c r="C462" s="184" t="s">
        <v>43</v>
      </c>
      <c r="D462" s="184" t="s">
        <v>634</v>
      </c>
      <c r="E462" s="290" t="s">
        <v>26</v>
      </c>
      <c r="F462" s="211" t="s">
        <v>27</v>
      </c>
      <c r="G462" s="218" t="s">
        <v>914</v>
      </c>
      <c r="H462" s="211" t="s">
        <v>915</v>
      </c>
      <c r="I462" s="211" t="s">
        <v>920</v>
      </c>
      <c r="J462" s="475" t="s">
        <v>917</v>
      </c>
      <c r="K462" s="475" t="s">
        <v>918</v>
      </c>
      <c r="L462" s="107"/>
      <c r="M462" s="472" t="b">
        <v>0</v>
      </c>
      <c r="N462" s="562">
        <v>46064</v>
      </c>
      <c r="O462" s="39">
        <f>IF(ISBLANK(N462), 0, LEN(N462) - LEN(SUBSTITUTE(N462, "-", "")) + 1)</f>
        <v>1</v>
      </c>
      <c r="P462" s="271"/>
      <c r="Q462" s="329"/>
      <c r="R462" s="329"/>
      <c r="S462" s="329"/>
      <c r="T462" s="329">
        <f>SUM(O462,Q462,S462)</f>
        <v>1</v>
      </c>
      <c r="U462" s="336">
        <f>IF(O462+Q462+S462&gt;2,1,0)</f>
        <v>0</v>
      </c>
      <c r="V462" s="28"/>
      <c r="W462" s="28"/>
      <c r="X462" s="107"/>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c r="CA462" s="12"/>
      <c r="CB462" s="12"/>
      <c r="CC462" s="12"/>
      <c r="CD462" s="12"/>
      <c r="CE462" s="12"/>
      <c r="CF462" s="12"/>
      <c r="CG462" s="12"/>
      <c r="CH462" s="12"/>
      <c r="CI462" s="12"/>
      <c r="CJ462" s="12"/>
      <c r="CK462" s="12"/>
      <c r="CL462" s="12"/>
      <c r="CM462" s="12"/>
      <c r="CN462" s="12"/>
      <c r="CO462" s="12"/>
      <c r="CP462" s="12"/>
      <c r="CQ462" s="12"/>
      <c r="CR462" s="12"/>
      <c r="CS462" s="12"/>
      <c r="CT462" s="12"/>
      <c r="CU462" s="12"/>
      <c r="CV462" s="12"/>
      <c r="CW462" s="17"/>
    </row>
    <row r="463" spans="1:101" s="1" customFormat="1" ht="81">
      <c r="A463" s="366" t="s">
        <v>921</v>
      </c>
      <c r="B463" s="13" t="s">
        <v>23</v>
      </c>
      <c r="C463" s="184" t="s">
        <v>43</v>
      </c>
      <c r="D463" s="184" t="s">
        <v>634</v>
      </c>
      <c r="E463" s="290" t="s">
        <v>26</v>
      </c>
      <c r="F463" s="211" t="s">
        <v>27</v>
      </c>
      <c r="G463" s="218" t="s">
        <v>914</v>
      </c>
      <c r="H463" s="211" t="s">
        <v>915</v>
      </c>
      <c r="I463" s="218" t="s">
        <v>916</v>
      </c>
      <c r="J463" s="475" t="s">
        <v>917</v>
      </c>
      <c r="K463" s="475" t="s">
        <v>922</v>
      </c>
      <c r="L463" s="107"/>
      <c r="M463" s="472" t="b">
        <v>0</v>
      </c>
      <c r="N463" s="562">
        <v>46064</v>
      </c>
      <c r="O463" s="39">
        <f>IF(ISBLANK(N463), 0, LEN(N463) - LEN(SUBSTITUTE(N463, "-", "")) + 1)</f>
        <v>1</v>
      </c>
      <c r="P463" s="271"/>
      <c r="Q463" s="329"/>
      <c r="R463" s="329"/>
      <c r="S463" s="329"/>
      <c r="T463" s="329">
        <f>SUM(O463,Q463,S463)</f>
        <v>1</v>
      </c>
      <c r="U463" s="336">
        <f>IF(O463+Q463+S463&gt;2,1,0)</f>
        <v>0</v>
      </c>
      <c r="V463" s="28"/>
      <c r="W463" s="28"/>
      <c r="X463" s="107"/>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c r="BN463" s="12"/>
      <c r="BO463" s="12"/>
      <c r="BP463" s="12"/>
      <c r="BQ463" s="12"/>
      <c r="BR463" s="12"/>
      <c r="BS463" s="12"/>
      <c r="BT463" s="12"/>
      <c r="BU463" s="12"/>
      <c r="BV463" s="12"/>
      <c r="BW463" s="12"/>
      <c r="BX463" s="12"/>
      <c r="BY463" s="12"/>
      <c r="BZ463" s="12"/>
      <c r="CA463" s="12"/>
      <c r="CB463" s="12"/>
      <c r="CC463" s="12"/>
      <c r="CD463" s="12"/>
      <c r="CE463" s="12"/>
      <c r="CF463" s="12"/>
      <c r="CG463" s="12"/>
      <c r="CH463" s="12"/>
      <c r="CI463" s="12"/>
      <c r="CJ463" s="12"/>
      <c r="CK463" s="12"/>
      <c r="CL463" s="12"/>
      <c r="CM463" s="12"/>
      <c r="CN463" s="12"/>
      <c r="CO463" s="12"/>
      <c r="CP463" s="12"/>
      <c r="CQ463" s="12"/>
      <c r="CR463" s="12"/>
      <c r="CS463" s="12"/>
      <c r="CT463" s="12"/>
      <c r="CU463" s="12"/>
      <c r="CV463" s="12"/>
      <c r="CW463" s="17"/>
    </row>
    <row r="464" spans="1:101" s="1" customFormat="1" ht="81">
      <c r="A464" s="366" t="s">
        <v>923</v>
      </c>
      <c r="B464" s="13" t="s">
        <v>23</v>
      </c>
      <c r="C464" s="184" t="s">
        <v>43</v>
      </c>
      <c r="D464" s="184" t="s">
        <v>634</v>
      </c>
      <c r="E464" s="290" t="s">
        <v>26</v>
      </c>
      <c r="F464" s="211" t="s">
        <v>27</v>
      </c>
      <c r="G464" s="218" t="s">
        <v>914</v>
      </c>
      <c r="H464" s="211" t="s">
        <v>915</v>
      </c>
      <c r="I464" s="218" t="s">
        <v>920</v>
      </c>
      <c r="J464" s="475" t="s">
        <v>917</v>
      </c>
      <c r="K464" s="475" t="s">
        <v>922</v>
      </c>
      <c r="L464" s="107"/>
      <c r="M464" s="472" t="b">
        <v>0</v>
      </c>
      <c r="N464" s="562">
        <v>46064</v>
      </c>
      <c r="O464" s="39">
        <f>IF(ISBLANK(N464), 0, LEN(N464) - LEN(SUBSTITUTE(N464, "-", "")) + 1)</f>
        <v>1</v>
      </c>
      <c r="P464" s="271"/>
      <c r="Q464" s="329"/>
      <c r="R464" s="329"/>
      <c r="S464" s="329"/>
      <c r="T464" s="329">
        <f>SUM(O464,Q464,S464)</f>
        <v>1</v>
      </c>
      <c r="U464" s="336">
        <f>IF(O464+Q464+S464&gt;2,1,0)</f>
        <v>0</v>
      </c>
      <c r="V464" s="28"/>
      <c r="W464" s="28"/>
      <c r="X464" s="107"/>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2"/>
      <c r="CP464" s="12"/>
      <c r="CQ464" s="12"/>
      <c r="CR464" s="12"/>
      <c r="CS464" s="12"/>
      <c r="CT464" s="12"/>
      <c r="CU464" s="12"/>
      <c r="CV464" s="12"/>
      <c r="CW464" s="17"/>
    </row>
    <row r="465" spans="1:101" s="1" customFormat="1" ht="81">
      <c r="A465" s="362" t="s">
        <v>924</v>
      </c>
      <c r="B465" s="184" t="s">
        <v>138</v>
      </c>
      <c r="C465" s="14" t="s">
        <v>24</v>
      </c>
      <c r="D465" s="184" t="s">
        <v>634</v>
      </c>
      <c r="E465" s="290" t="s">
        <v>26</v>
      </c>
      <c r="F465" s="211" t="s">
        <v>27</v>
      </c>
      <c r="G465" s="211" t="s">
        <v>925</v>
      </c>
      <c r="H465" s="39" t="s">
        <v>915</v>
      </c>
      <c r="I465" s="218" t="s">
        <v>916</v>
      </c>
      <c r="K465" s="107" t="s">
        <v>926</v>
      </c>
      <c r="L465" s="107"/>
      <c r="M465" s="472" t="b">
        <v>0</v>
      </c>
      <c r="N465" s="562">
        <v>46028</v>
      </c>
      <c r="O465" s="39">
        <f>IF(ISBLANK(N465), 0, LEN(N465) - LEN(SUBSTITUTE(N465, "-", "")) + 1)</f>
        <v>1</v>
      </c>
      <c r="P465" s="271"/>
      <c r="Q465" s="329"/>
      <c r="R465" s="329"/>
      <c r="S465" s="329"/>
      <c r="T465" s="329">
        <f>SUM(O465,Q465,S465)</f>
        <v>1</v>
      </c>
      <c r="U465" s="336">
        <f>IF(O465+Q465+S465&gt;2,1,0)</f>
        <v>0</v>
      </c>
      <c r="V465" s="28"/>
      <c r="W465" s="28"/>
      <c r="X465" s="107"/>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s="30"/>
    </row>
    <row r="466" spans="1:101" s="1" customFormat="1" ht="81">
      <c r="A466" s="362" t="s">
        <v>927</v>
      </c>
      <c r="B466" s="184" t="s">
        <v>138</v>
      </c>
      <c r="C466" s="14" t="s">
        <v>24</v>
      </c>
      <c r="D466" s="184" t="s">
        <v>634</v>
      </c>
      <c r="E466" s="290" t="s">
        <v>26</v>
      </c>
      <c r="F466" s="211" t="s">
        <v>27</v>
      </c>
      <c r="G466" s="211" t="s">
        <v>925</v>
      </c>
      <c r="H466" s="39" t="s">
        <v>915</v>
      </c>
      <c r="I466" s="211" t="s">
        <v>920</v>
      </c>
      <c r="K466" s="107" t="s">
        <v>926</v>
      </c>
      <c r="L466" s="107"/>
      <c r="M466" s="472" t="b">
        <v>0</v>
      </c>
      <c r="N466" s="562">
        <v>46028</v>
      </c>
      <c r="O466" s="39">
        <f>IF(ISBLANK(N466), 0, LEN(N466) - LEN(SUBSTITUTE(N466, "-", "")) + 1)</f>
        <v>1</v>
      </c>
      <c r="P466" s="271"/>
      <c r="Q466" s="329"/>
      <c r="R466" s="329"/>
      <c r="S466" s="329"/>
      <c r="T466" s="329">
        <f>SUM(O466,Q466,S466)</f>
        <v>1</v>
      </c>
      <c r="U466" s="336">
        <f>IF(O466+Q466+S466&gt;2,1,0)</f>
        <v>0</v>
      </c>
      <c r="V466" s="28"/>
      <c r="W466" s="28"/>
      <c r="X466" s="107"/>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s="30"/>
    </row>
    <row r="467" spans="1:101" s="1" customFormat="1" ht="96.75">
      <c r="A467" s="362" t="s">
        <v>928</v>
      </c>
      <c r="B467" s="184" t="s">
        <v>138</v>
      </c>
      <c r="C467" s="14" t="s">
        <v>24</v>
      </c>
      <c r="D467" s="184" t="s">
        <v>634</v>
      </c>
      <c r="E467" s="290" t="s">
        <v>26</v>
      </c>
      <c r="F467" s="211" t="s">
        <v>27</v>
      </c>
      <c r="G467" s="211" t="s">
        <v>925</v>
      </c>
      <c r="H467" s="211" t="s">
        <v>915</v>
      </c>
      <c r="I467" s="218" t="s">
        <v>916</v>
      </c>
      <c r="K467" s="107" t="s">
        <v>929</v>
      </c>
      <c r="L467" s="107"/>
      <c r="M467" s="472" t="b">
        <v>0</v>
      </c>
      <c r="N467" s="562">
        <v>46028</v>
      </c>
      <c r="O467" s="39">
        <f>IF(ISBLANK(N467), 0, LEN(N467) - LEN(SUBSTITUTE(N467, "-", "")) + 1)</f>
        <v>1</v>
      </c>
      <c r="P467" s="271"/>
      <c r="Q467" s="329"/>
      <c r="R467" s="329"/>
      <c r="S467" s="329"/>
      <c r="T467" s="329">
        <f>SUM(O467,Q467,S467)</f>
        <v>1</v>
      </c>
      <c r="U467" s="336">
        <f>IF(O467+Q467+S467&gt;2,1,0)</f>
        <v>0</v>
      </c>
      <c r="V467" s="28"/>
      <c r="W467" s="28"/>
      <c r="X467" s="10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s="30"/>
    </row>
    <row r="468" spans="1:101" s="1" customFormat="1" ht="96.75">
      <c r="A468" s="362" t="s">
        <v>930</v>
      </c>
      <c r="B468" s="184" t="s">
        <v>138</v>
      </c>
      <c r="C468" s="14" t="s">
        <v>24</v>
      </c>
      <c r="D468" s="184" t="s">
        <v>634</v>
      </c>
      <c r="E468" s="290" t="s">
        <v>26</v>
      </c>
      <c r="F468" s="211" t="s">
        <v>27</v>
      </c>
      <c r="G468" s="211" t="s">
        <v>925</v>
      </c>
      <c r="H468" s="211" t="s">
        <v>915</v>
      </c>
      <c r="I468" s="218" t="s">
        <v>920</v>
      </c>
      <c r="K468" s="107" t="s">
        <v>931</v>
      </c>
      <c r="L468" s="107"/>
      <c r="M468" s="472" t="b">
        <v>0</v>
      </c>
      <c r="N468" s="562">
        <v>46028</v>
      </c>
      <c r="O468" s="39">
        <f>IF(ISBLANK(N468), 0, LEN(N468) - LEN(SUBSTITUTE(N468, "-", "")) + 1)</f>
        <v>1</v>
      </c>
      <c r="P468" s="271"/>
      <c r="Q468" s="329"/>
      <c r="R468" s="329"/>
      <c r="S468" s="329"/>
      <c r="T468" s="329">
        <f>SUM(O468,Q468,S468)</f>
        <v>1</v>
      </c>
      <c r="U468" s="336">
        <f>IF(O468+Q468+S468&gt;2,1,0)</f>
        <v>0</v>
      </c>
      <c r="V468" s="28"/>
      <c r="W468" s="28"/>
      <c r="X468" s="107"/>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s="30"/>
    </row>
    <row r="469" spans="1:101" s="1" customFormat="1" ht="48.75">
      <c r="A469" s="353" t="s">
        <v>932</v>
      </c>
      <c r="B469" s="13" t="s">
        <v>23</v>
      </c>
      <c r="C469" s="13" t="s">
        <v>43</v>
      </c>
      <c r="D469" s="13" t="s">
        <v>634</v>
      </c>
      <c r="E469" s="15" t="s">
        <v>26</v>
      </c>
      <c r="F469" s="39" t="s">
        <v>933</v>
      </c>
      <c r="G469" s="39" t="s">
        <v>934</v>
      </c>
      <c r="H469" s="39" t="s">
        <v>935</v>
      </c>
      <c r="I469" s="203" t="s">
        <v>936</v>
      </c>
      <c r="J469" s="282" t="s">
        <v>605</v>
      </c>
      <c r="K469" s="282"/>
      <c r="L469" s="282"/>
      <c r="M469" s="282"/>
      <c r="N469" s="562" t="s">
        <v>937</v>
      </c>
      <c r="O469" s="39">
        <f>IF(ISBLANK(N469), 0, LEN(N469) - LEN(SUBSTITUTE(N469, "-", "")) + 1)</f>
        <v>6</v>
      </c>
      <c r="P469" s="268"/>
      <c r="Q469" s="329"/>
      <c r="R469" s="329"/>
      <c r="S469" s="329"/>
      <c r="T469" s="329">
        <f>SUM(O469,Q469,S469)</f>
        <v>6</v>
      </c>
      <c r="U469" s="336">
        <f>IF(O469+Q469+S469&gt;2,1,0)</f>
        <v>1</v>
      </c>
      <c r="V469" s="39"/>
      <c r="W469" s="238" t="s">
        <v>466</v>
      </c>
      <c r="X469" s="28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c r="CO469" s="12"/>
      <c r="CP469" s="12"/>
      <c r="CQ469" s="12"/>
      <c r="CR469" s="12"/>
      <c r="CS469" s="12"/>
      <c r="CT469" s="12"/>
      <c r="CU469" s="12"/>
      <c r="CV469" s="12"/>
      <c r="CW469" s="17"/>
    </row>
    <row r="470" spans="1:101" s="1" customFormat="1">
      <c r="A470" s="353" t="s">
        <v>938</v>
      </c>
      <c r="B470" s="13" t="s">
        <v>23</v>
      </c>
      <c r="C470" s="13" t="s">
        <v>43</v>
      </c>
      <c r="D470" s="13" t="s">
        <v>634</v>
      </c>
      <c r="E470" s="15" t="s">
        <v>26</v>
      </c>
      <c r="F470" s="50" t="s">
        <v>86</v>
      </c>
      <c r="G470" s="39" t="s">
        <v>939</v>
      </c>
      <c r="H470" s="39" t="s">
        <v>940</v>
      </c>
      <c r="I470" s="50" t="s">
        <v>941</v>
      </c>
      <c r="J470" s="39" t="s">
        <v>942</v>
      </c>
      <c r="K470" s="50" t="s">
        <v>943</v>
      </c>
      <c r="L470" s="50"/>
      <c r="M470" s="472" t="b">
        <v>0</v>
      </c>
      <c r="N470" s="562">
        <v>46065</v>
      </c>
      <c r="O470" s="39">
        <f>IF(ISBLANK(N470), 0, LEN(N470) - LEN(SUBSTITUTE(N470, "-", "")) + 1)</f>
        <v>1</v>
      </c>
      <c r="P470" s="269"/>
      <c r="Q470" s="329"/>
      <c r="R470" s="329"/>
      <c r="S470" s="329"/>
      <c r="T470" s="329">
        <f>SUM(O470,Q470,S470)</f>
        <v>1</v>
      </c>
      <c r="U470" s="336">
        <f>IF(O470+Q470+S470&gt;2,1,0)</f>
        <v>0</v>
      </c>
      <c r="V470" s="39"/>
      <c r="W470" s="39"/>
      <c r="X470" s="50"/>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c r="CO470" s="12"/>
      <c r="CP470" s="12"/>
      <c r="CQ470" s="12"/>
      <c r="CR470" s="12"/>
      <c r="CS470" s="12"/>
      <c r="CT470" s="12"/>
      <c r="CU470" s="12"/>
      <c r="CV470" s="12"/>
      <c r="CW470" s="17"/>
    </row>
    <row r="471" spans="1:101" s="1" customFormat="1">
      <c r="A471" s="353" t="s">
        <v>944</v>
      </c>
      <c r="B471" s="13" t="s">
        <v>23</v>
      </c>
      <c r="C471" s="13" t="s">
        <v>43</v>
      </c>
      <c r="D471" s="13" t="s">
        <v>634</v>
      </c>
      <c r="E471" s="15" t="s">
        <v>26</v>
      </c>
      <c r="F471" s="50" t="s">
        <v>86</v>
      </c>
      <c r="G471" s="39" t="s">
        <v>939</v>
      </c>
      <c r="H471" s="39" t="s">
        <v>940</v>
      </c>
      <c r="I471" s="50" t="s">
        <v>941</v>
      </c>
      <c r="J471" s="39" t="s">
        <v>942</v>
      </c>
      <c r="K471" s="50" t="s">
        <v>943</v>
      </c>
      <c r="L471" s="50"/>
      <c r="M471" s="472" t="b">
        <v>0</v>
      </c>
      <c r="N471" s="562">
        <v>46065</v>
      </c>
      <c r="O471" s="39">
        <f>IF(ISBLANK(N471), 0, LEN(N471) - LEN(SUBSTITUTE(N471, "-", "")) + 1)</f>
        <v>1</v>
      </c>
      <c r="P471" s="269"/>
      <c r="Q471" s="329"/>
      <c r="R471" s="329"/>
      <c r="S471" s="329"/>
      <c r="T471" s="329">
        <f>SUM(O471,Q471,S471)</f>
        <v>1</v>
      </c>
      <c r="U471" s="336">
        <f>IF(O471+Q471+S471&gt;2,1,0)</f>
        <v>0</v>
      </c>
      <c r="V471" s="39"/>
      <c r="W471" s="39"/>
      <c r="X471" s="50"/>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c r="BN471" s="12"/>
      <c r="BO471" s="12"/>
      <c r="BP471" s="12"/>
      <c r="BQ471" s="12"/>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2"/>
      <c r="CO471" s="12"/>
      <c r="CP471" s="12"/>
      <c r="CQ471" s="12"/>
      <c r="CR471" s="12"/>
      <c r="CS471" s="12"/>
      <c r="CT471" s="12"/>
      <c r="CU471" s="12"/>
      <c r="CV471" s="12"/>
      <c r="CW471" s="17"/>
    </row>
    <row r="472" spans="1:101" s="1" customFormat="1">
      <c r="A472" s="353" t="s">
        <v>945</v>
      </c>
      <c r="B472" s="13" t="s">
        <v>23</v>
      </c>
      <c r="C472" s="13" t="s">
        <v>43</v>
      </c>
      <c r="D472" s="13" t="s">
        <v>634</v>
      </c>
      <c r="E472" s="15" t="s">
        <v>26</v>
      </c>
      <c r="F472" s="50" t="s">
        <v>86</v>
      </c>
      <c r="G472" s="39" t="s">
        <v>939</v>
      </c>
      <c r="H472" s="39" t="s">
        <v>940</v>
      </c>
      <c r="I472" s="50" t="s">
        <v>941</v>
      </c>
      <c r="J472" s="39" t="s">
        <v>942</v>
      </c>
      <c r="K472" s="50" t="s">
        <v>943</v>
      </c>
      <c r="L472" s="50"/>
      <c r="M472" s="472" t="b">
        <v>0</v>
      </c>
      <c r="N472" s="562">
        <v>46065</v>
      </c>
      <c r="O472" s="39">
        <f>IF(ISBLANK(N472), 0, LEN(N472) - LEN(SUBSTITUTE(N472, "-", "")) + 1)</f>
        <v>1</v>
      </c>
      <c r="P472" s="269"/>
      <c r="Q472" s="329"/>
      <c r="R472" s="329"/>
      <c r="S472" s="329"/>
      <c r="T472" s="329">
        <f>SUM(O472,Q472,S472)</f>
        <v>1</v>
      </c>
      <c r="U472" s="336">
        <f>IF(O472+Q472+S472&gt;2,1,0)</f>
        <v>0</v>
      </c>
      <c r="V472" s="39"/>
      <c r="W472" s="39"/>
      <c r="X472" s="50"/>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c r="BN472" s="12"/>
      <c r="BO472" s="12"/>
      <c r="BP472" s="12"/>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2"/>
      <c r="CO472" s="12"/>
      <c r="CP472" s="12"/>
      <c r="CQ472" s="12"/>
      <c r="CR472" s="12"/>
      <c r="CS472" s="12"/>
      <c r="CT472" s="12"/>
      <c r="CU472" s="12"/>
      <c r="CV472" s="12"/>
      <c r="CW472" s="17"/>
    </row>
    <row r="473" spans="1:101" s="1" customFormat="1">
      <c r="A473" s="353" t="s">
        <v>946</v>
      </c>
      <c r="B473" s="13" t="s">
        <v>23</v>
      </c>
      <c r="C473" s="13" t="s">
        <v>43</v>
      </c>
      <c r="D473" s="13" t="s">
        <v>634</v>
      </c>
      <c r="E473" s="15" t="s">
        <v>26</v>
      </c>
      <c r="F473" s="50" t="s">
        <v>86</v>
      </c>
      <c r="G473" s="39" t="s">
        <v>939</v>
      </c>
      <c r="H473" s="39" t="s">
        <v>940</v>
      </c>
      <c r="I473" s="50" t="s">
        <v>941</v>
      </c>
      <c r="J473" s="39" t="s">
        <v>942</v>
      </c>
      <c r="K473" s="50" t="s">
        <v>943</v>
      </c>
      <c r="L473" s="50"/>
      <c r="M473" s="472" t="b">
        <v>0</v>
      </c>
      <c r="N473" s="562">
        <v>46065</v>
      </c>
      <c r="O473" s="39">
        <f>IF(ISBLANK(N473), 0, LEN(N473) - LEN(SUBSTITUTE(N473, "-", "")) + 1)</f>
        <v>1</v>
      </c>
      <c r="P473" s="269"/>
      <c r="Q473" s="329"/>
      <c r="R473" s="329"/>
      <c r="S473" s="329"/>
      <c r="T473" s="329">
        <f>SUM(O473,Q473,S473)</f>
        <v>1</v>
      </c>
      <c r="U473" s="336">
        <f>IF(O473+Q473+S473&gt;2,1,0)</f>
        <v>0</v>
      </c>
      <c r="V473" s="39"/>
      <c r="W473" s="39"/>
      <c r="X473" s="50"/>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12"/>
      <c r="BP473" s="12"/>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2"/>
      <c r="CO473" s="12"/>
      <c r="CP473" s="12"/>
      <c r="CQ473" s="12"/>
      <c r="CR473" s="12"/>
      <c r="CS473" s="12"/>
      <c r="CT473" s="12"/>
      <c r="CU473" s="12"/>
      <c r="CV473" s="12"/>
      <c r="CW473" s="17"/>
    </row>
    <row r="474" spans="1:101" s="1" customFormat="1">
      <c r="A474" s="353" t="s">
        <v>947</v>
      </c>
      <c r="B474" s="13" t="s">
        <v>23</v>
      </c>
      <c r="C474" s="13" t="s">
        <v>43</v>
      </c>
      <c r="D474" s="13" t="s">
        <v>634</v>
      </c>
      <c r="E474" s="15" t="s">
        <v>26</v>
      </c>
      <c r="F474" s="50" t="s">
        <v>86</v>
      </c>
      <c r="G474" s="39" t="s">
        <v>939</v>
      </c>
      <c r="H474" s="39" t="s">
        <v>940</v>
      </c>
      <c r="I474" s="119" t="s">
        <v>948</v>
      </c>
      <c r="J474" s="39" t="s">
        <v>942</v>
      </c>
      <c r="K474" s="50" t="s">
        <v>943</v>
      </c>
      <c r="L474" s="432"/>
      <c r="M474" s="472" t="b">
        <v>0</v>
      </c>
      <c r="N474" s="562">
        <v>46077</v>
      </c>
      <c r="O474" s="39">
        <f>IF(ISBLANK(N474), 0, LEN(N474) - LEN(SUBSTITUTE(N474, "-", "")) + 1)</f>
        <v>1</v>
      </c>
      <c r="P474" s="312"/>
      <c r="Q474" s="329"/>
      <c r="R474" s="329"/>
      <c r="S474" s="329"/>
      <c r="T474" s="329">
        <f>SUM(O474,Q474,S474)</f>
        <v>1</v>
      </c>
      <c r="U474" s="336">
        <f>IF(O474+Q474+S474&gt;2,1,0)</f>
        <v>0</v>
      </c>
      <c r="V474" s="39"/>
      <c r="W474" s="39"/>
      <c r="X474" s="43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12"/>
      <c r="BP474" s="12"/>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2"/>
      <c r="CO474" s="12"/>
      <c r="CP474" s="12"/>
      <c r="CQ474" s="12"/>
      <c r="CR474" s="12"/>
      <c r="CS474" s="12"/>
      <c r="CT474" s="12"/>
      <c r="CU474" s="12"/>
      <c r="CV474" s="12"/>
      <c r="CW474" s="17"/>
    </row>
    <row r="475" spans="1:101" s="1" customFormat="1" ht="24">
      <c r="A475" s="352" t="s">
        <v>949</v>
      </c>
      <c r="B475" s="13" t="s">
        <v>23</v>
      </c>
      <c r="C475" s="184" t="s">
        <v>24</v>
      </c>
      <c r="D475" s="184" t="s">
        <v>634</v>
      </c>
      <c r="E475" s="290" t="s">
        <v>33</v>
      </c>
      <c r="F475" s="211" t="s">
        <v>45</v>
      </c>
      <c r="G475" s="211" t="s">
        <v>35</v>
      </c>
      <c r="H475" s="217" t="s">
        <v>36</v>
      </c>
      <c r="I475" s="211" t="s">
        <v>950</v>
      </c>
      <c r="J475" s="28" t="s">
        <v>951</v>
      </c>
      <c r="K475" s="28"/>
      <c r="L475" s="28"/>
      <c r="M475" s="472" t="b">
        <v>1</v>
      </c>
      <c r="N475" s="562">
        <v>46028</v>
      </c>
      <c r="O475" s="39">
        <f>IF(ISBLANK(N475), 0, LEN(N475) - LEN(SUBSTITUTE(N475, "-", "")) + 1)</f>
        <v>1</v>
      </c>
      <c r="P475" s="312"/>
      <c r="Q475" s="329"/>
      <c r="R475" s="329"/>
      <c r="S475" s="329"/>
      <c r="T475" s="329">
        <f>SUM(O475,Q475,S475)</f>
        <v>1</v>
      </c>
      <c r="U475" s="336">
        <f>IF(O475+Q475+S475&gt;2,1,0)</f>
        <v>0</v>
      </c>
      <c r="V475" s="28"/>
      <c r="W475" s="28"/>
      <c r="X475" s="28"/>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c r="CO475" s="12"/>
      <c r="CP475" s="12"/>
      <c r="CQ475" s="12"/>
      <c r="CR475" s="12"/>
      <c r="CS475" s="12"/>
      <c r="CT475" s="12"/>
      <c r="CU475" s="12"/>
      <c r="CV475" s="12"/>
      <c r="CW475" s="17"/>
    </row>
    <row r="476" spans="1:101" s="1" customFormat="1" ht="24">
      <c r="A476" s="352" t="s">
        <v>952</v>
      </c>
      <c r="B476" s="13" t="s">
        <v>23</v>
      </c>
      <c r="C476" s="184" t="s">
        <v>43</v>
      </c>
      <c r="D476" s="184" t="s">
        <v>634</v>
      </c>
      <c r="E476" s="290" t="s">
        <v>33</v>
      </c>
      <c r="F476" s="211" t="s">
        <v>45</v>
      </c>
      <c r="G476" s="211" t="s">
        <v>953</v>
      </c>
      <c r="H476" s="217" t="s">
        <v>36</v>
      </c>
      <c r="I476" s="211" t="s">
        <v>954</v>
      </c>
      <c r="J476" s="28" t="s">
        <v>951</v>
      </c>
      <c r="K476" s="28"/>
      <c r="L476" s="28"/>
      <c r="M476" s="472" t="b">
        <v>0</v>
      </c>
      <c r="N476" s="562">
        <v>46063</v>
      </c>
      <c r="O476" s="39">
        <f>IF(ISBLANK(N476), 0, LEN(N476) - LEN(SUBSTITUTE(N476, "-", "")) + 1)</f>
        <v>1</v>
      </c>
      <c r="P476" s="312"/>
      <c r="Q476" s="327"/>
      <c r="R476" s="327"/>
      <c r="S476" s="327"/>
      <c r="T476" s="329">
        <f>SUM(O476,Q476,S476)</f>
        <v>1</v>
      </c>
      <c r="U476" s="336">
        <f>IF(O476+Q476+S476&gt;2,1,0)</f>
        <v>0</v>
      </c>
      <c r="V476" s="28"/>
      <c r="W476" s="28"/>
      <c r="X476" s="28"/>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2"/>
      <c r="CO476" s="12"/>
      <c r="CP476" s="12"/>
      <c r="CQ476" s="12"/>
      <c r="CR476" s="12"/>
      <c r="CS476" s="12"/>
      <c r="CT476" s="12"/>
      <c r="CU476" s="12"/>
      <c r="CV476" s="12"/>
      <c r="CW476" s="17"/>
    </row>
    <row r="477" spans="1:101" s="1" customFormat="1" ht="24">
      <c r="A477" s="352" t="s">
        <v>955</v>
      </c>
      <c r="B477" s="13" t="s">
        <v>23</v>
      </c>
      <c r="C477" s="184" t="s">
        <v>43</v>
      </c>
      <c r="D477" s="184" t="s">
        <v>634</v>
      </c>
      <c r="E477" s="290" t="s">
        <v>33</v>
      </c>
      <c r="F477" s="211" t="s">
        <v>45</v>
      </c>
      <c r="G477" s="211" t="s">
        <v>953</v>
      </c>
      <c r="H477" s="217" t="s">
        <v>36</v>
      </c>
      <c r="I477" s="211" t="s">
        <v>956</v>
      </c>
      <c r="J477" s="28" t="s">
        <v>951</v>
      </c>
      <c r="K477" s="28"/>
      <c r="L477" s="28"/>
      <c r="M477" s="472" t="b">
        <v>1</v>
      </c>
      <c r="N477" s="562">
        <v>46063</v>
      </c>
      <c r="O477" s="39">
        <f>IF(ISBLANK(N477), 0, LEN(N477) - LEN(SUBSTITUTE(N477, "-", "")) + 1)</f>
        <v>1</v>
      </c>
      <c r="P477" s="312"/>
      <c r="Q477" s="327"/>
      <c r="R477" s="327"/>
      <c r="S477" s="327"/>
      <c r="T477" s="329">
        <f>SUM(O477,Q477,S477)</f>
        <v>1</v>
      </c>
      <c r="U477" s="336">
        <f>IF(O477+Q477+S477&gt;2,1,0)</f>
        <v>0</v>
      </c>
      <c r="V477" s="28"/>
      <c r="W477" s="28"/>
      <c r="X477" s="28"/>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c r="BN477" s="12"/>
      <c r="BO477" s="12"/>
      <c r="BP477" s="12"/>
      <c r="BQ477" s="12"/>
      <c r="BR477" s="12"/>
      <c r="BS477" s="12"/>
      <c r="BT477" s="12"/>
      <c r="BU477" s="12"/>
      <c r="BV477" s="12"/>
      <c r="BW477" s="12"/>
      <c r="BX477" s="12"/>
      <c r="BY477" s="12"/>
      <c r="BZ477" s="12"/>
      <c r="CA477" s="12"/>
      <c r="CB477" s="12"/>
      <c r="CC477" s="12"/>
      <c r="CD477" s="12"/>
      <c r="CE477" s="12"/>
      <c r="CF477" s="12"/>
      <c r="CG477" s="12"/>
      <c r="CH477" s="12"/>
      <c r="CI477" s="12"/>
      <c r="CJ477" s="12"/>
      <c r="CK477" s="12"/>
      <c r="CL477" s="12"/>
      <c r="CM477" s="12"/>
      <c r="CN477" s="12"/>
      <c r="CO477" s="12"/>
      <c r="CP477" s="12"/>
      <c r="CQ477" s="12"/>
      <c r="CR477" s="12"/>
      <c r="CS477" s="12"/>
      <c r="CT477" s="12"/>
      <c r="CU477" s="12"/>
      <c r="CV477" s="12"/>
      <c r="CW477" s="17"/>
    </row>
    <row r="478" spans="1:101" s="1" customFormat="1" ht="24">
      <c r="A478" s="352" t="s">
        <v>957</v>
      </c>
      <c r="B478" s="13" t="s">
        <v>23</v>
      </c>
      <c r="C478" s="184" t="s">
        <v>43</v>
      </c>
      <c r="D478" s="184" t="s">
        <v>634</v>
      </c>
      <c r="E478" s="290" t="s">
        <v>33</v>
      </c>
      <c r="F478" s="211" t="s">
        <v>45</v>
      </c>
      <c r="G478" s="211" t="s">
        <v>953</v>
      </c>
      <c r="H478" s="217" t="s">
        <v>36</v>
      </c>
      <c r="I478" s="211" t="s">
        <v>956</v>
      </c>
      <c r="J478" s="28" t="s">
        <v>951</v>
      </c>
      <c r="K478" s="28"/>
      <c r="L478" s="28"/>
      <c r="M478" s="472" t="b">
        <v>1</v>
      </c>
      <c r="N478" s="562">
        <v>46063</v>
      </c>
      <c r="O478" s="39">
        <f>IF(ISBLANK(N478), 0, LEN(N478) - LEN(SUBSTITUTE(N478, "-", "")) + 1)</f>
        <v>1</v>
      </c>
      <c r="P478" s="312"/>
      <c r="Q478" s="327"/>
      <c r="R478" s="327"/>
      <c r="S478" s="327"/>
      <c r="T478" s="329">
        <f>SUM(O478,Q478,S478)</f>
        <v>1</v>
      </c>
      <c r="U478" s="336">
        <f>IF(O478+Q478+S478&gt;2,1,0)</f>
        <v>0</v>
      </c>
      <c r="V478" s="28"/>
      <c r="W478" s="28"/>
      <c r="X478" s="28"/>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c r="BN478" s="12"/>
      <c r="BO478" s="12"/>
      <c r="BP478" s="12"/>
      <c r="BQ478" s="12"/>
      <c r="BR478" s="12"/>
      <c r="BS478" s="12"/>
      <c r="BT478" s="12"/>
      <c r="BU478" s="12"/>
      <c r="BV478" s="12"/>
      <c r="BW478" s="12"/>
      <c r="BX478" s="12"/>
      <c r="BY478" s="12"/>
      <c r="BZ478" s="12"/>
      <c r="CA478" s="12"/>
      <c r="CB478" s="12"/>
      <c r="CC478" s="12"/>
      <c r="CD478" s="12"/>
      <c r="CE478" s="12"/>
      <c r="CF478" s="12"/>
      <c r="CG478" s="12"/>
      <c r="CH478" s="12"/>
      <c r="CI478" s="12"/>
      <c r="CJ478" s="12"/>
      <c r="CK478" s="12"/>
      <c r="CL478" s="12"/>
      <c r="CM478" s="12"/>
      <c r="CN478" s="12"/>
      <c r="CO478" s="12"/>
      <c r="CP478" s="12"/>
      <c r="CQ478" s="12"/>
      <c r="CR478" s="12"/>
      <c r="CS478" s="12"/>
      <c r="CT478" s="12"/>
      <c r="CU478" s="12"/>
      <c r="CV478" s="12"/>
      <c r="CW478" s="17"/>
    </row>
    <row r="479" spans="1:101" s="1" customFormat="1" ht="24">
      <c r="A479" s="352" t="s">
        <v>958</v>
      </c>
      <c r="B479" s="13" t="s">
        <v>23</v>
      </c>
      <c r="C479" s="184" t="s">
        <v>43</v>
      </c>
      <c r="D479" s="184" t="s">
        <v>634</v>
      </c>
      <c r="E479" s="290" t="s">
        <v>33</v>
      </c>
      <c r="F479" s="211" t="s">
        <v>45</v>
      </c>
      <c r="G479" s="211" t="s">
        <v>959</v>
      </c>
      <c r="H479" s="217" t="s">
        <v>36</v>
      </c>
      <c r="I479" s="211" t="s">
        <v>960</v>
      </c>
      <c r="J479" s="28" t="s">
        <v>951</v>
      </c>
      <c r="K479" s="28"/>
      <c r="L479" s="28"/>
      <c r="M479" s="472" t="b">
        <v>1</v>
      </c>
      <c r="N479" s="562">
        <v>46063</v>
      </c>
      <c r="O479" s="39">
        <f>IF(ISBLANK(N479), 0, LEN(N479) - LEN(SUBSTITUTE(N479, "-", "")) + 1)</f>
        <v>1</v>
      </c>
      <c r="P479" s="312"/>
      <c r="Q479" s="327"/>
      <c r="R479" s="327"/>
      <c r="S479" s="327"/>
      <c r="T479" s="329">
        <f>SUM(O479,Q479,S479)</f>
        <v>1</v>
      </c>
      <c r="U479" s="336">
        <f>IF(O479+Q479+S479&gt;2,1,0)</f>
        <v>0</v>
      </c>
      <c r="V479" s="28"/>
      <c r="W479" s="28"/>
      <c r="X479" s="28"/>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2"/>
      <c r="CO479" s="12"/>
      <c r="CP479" s="12"/>
      <c r="CQ479" s="12"/>
      <c r="CR479" s="12"/>
      <c r="CS479" s="12"/>
      <c r="CT479" s="12"/>
      <c r="CU479" s="12"/>
      <c r="CV479" s="12"/>
      <c r="CW479" s="17"/>
    </row>
    <row r="480" spans="1:101" s="1" customFormat="1" ht="24">
      <c r="A480" s="352" t="s">
        <v>961</v>
      </c>
      <c r="B480" s="13" t="s">
        <v>23</v>
      </c>
      <c r="C480" s="184" t="s">
        <v>43</v>
      </c>
      <c r="D480" s="184" t="s">
        <v>634</v>
      </c>
      <c r="E480" s="290" t="s">
        <v>33</v>
      </c>
      <c r="F480" s="211" t="s">
        <v>45</v>
      </c>
      <c r="G480" s="211" t="s">
        <v>953</v>
      </c>
      <c r="H480" s="217" t="s">
        <v>36</v>
      </c>
      <c r="I480" s="211" t="s">
        <v>962</v>
      </c>
      <c r="J480" s="28" t="s">
        <v>951</v>
      </c>
      <c r="K480" s="28"/>
      <c r="L480" s="28"/>
      <c r="M480" s="472" t="b">
        <v>0</v>
      </c>
      <c r="N480" s="562">
        <v>46063</v>
      </c>
      <c r="O480" s="39">
        <f>IF(ISBLANK(N480), 0, LEN(N480) - LEN(SUBSTITUTE(N480, "-", "")) + 1)</f>
        <v>1</v>
      </c>
      <c r="P480" s="312"/>
      <c r="Q480" s="327"/>
      <c r="R480" s="327"/>
      <c r="S480" s="327"/>
      <c r="T480" s="329">
        <f>SUM(O480,Q480,S480)</f>
        <v>1</v>
      </c>
      <c r="U480" s="336">
        <f>IF(O480+Q480+S480&gt;2,1,0)</f>
        <v>0</v>
      </c>
      <c r="V480" s="28"/>
      <c r="W480" s="28"/>
      <c r="X480" s="28"/>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12"/>
      <c r="BN480" s="12"/>
      <c r="BO480" s="12"/>
      <c r="BP480" s="12"/>
      <c r="BQ480" s="12"/>
      <c r="BR480" s="12"/>
      <c r="BS480" s="12"/>
      <c r="BT480" s="12"/>
      <c r="BU480" s="12"/>
      <c r="BV480" s="12"/>
      <c r="BW480" s="12"/>
      <c r="BX480" s="12"/>
      <c r="BY480" s="12"/>
      <c r="BZ480" s="12"/>
      <c r="CA480" s="12"/>
      <c r="CB480" s="12"/>
      <c r="CC480" s="12"/>
      <c r="CD480" s="12"/>
      <c r="CE480" s="12"/>
      <c r="CF480" s="12"/>
      <c r="CG480" s="12"/>
      <c r="CH480" s="12"/>
      <c r="CI480" s="12"/>
      <c r="CJ480" s="12"/>
      <c r="CK480" s="12"/>
      <c r="CL480" s="12"/>
      <c r="CM480" s="12"/>
      <c r="CN480" s="12"/>
      <c r="CO480" s="12"/>
      <c r="CP480" s="12"/>
      <c r="CQ480" s="12"/>
      <c r="CR480" s="12"/>
      <c r="CS480" s="12"/>
      <c r="CT480" s="12"/>
      <c r="CU480" s="12"/>
      <c r="CV480" s="12"/>
      <c r="CW480" s="17"/>
    </row>
    <row r="481" spans="1:101" s="1" customFormat="1" ht="24">
      <c r="A481" s="352" t="s">
        <v>963</v>
      </c>
      <c r="B481" s="13" t="s">
        <v>23</v>
      </c>
      <c r="C481" s="184" t="s">
        <v>43</v>
      </c>
      <c r="D481" s="184" t="s">
        <v>634</v>
      </c>
      <c r="E481" s="290" t="s">
        <v>33</v>
      </c>
      <c r="F481" s="211" t="s">
        <v>45</v>
      </c>
      <c r="G481" s="211" t="s">
        <v>964</v>
      </c>
      <c r="H481" s="217" t="s">
        <v>36</v>
      </c>
      <c r="I481" s="211" t="s">
        <v>965</v>
      </c>
      <c r="J481" s="28" t="s">
        <v>951</v>
      </c>
      <c r="K481" s="28"/>
      <c r="L481" s="28"/>
      <c r="M481" s="472" t="b">
        <v>1</v>
      </c>
      <c r="N481" s="562">
        <v>46063</v>
      </c>
      <c r="O481" s="39">
        <f>IF(ISBLANK(N481), 0, LEN(N481) - LEN(SUBSTITUTE(N481, "-", "")) + 1)</f>
        <v>1</v>
      </c>
      <c r="P481" s="312"/>
      <c r="Q481" s="327"/>
      <c r="R481" s="327"/>
      <c r="S481" s="327"/>
      <c r="T481" s="329">
        <f>SUM(O481,Q481,S481)</f>
        <v>1</v>
      </c>
      <c r="U481" s="336">
        <f>IF(O481+Q481+S481&gt;2,1,0)</f>
        <v>0</v>
      </c>
      <c r="V481" s="28"/>
      <c r="W481" s="28"/>
      <c r="X481" s="28"/>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12"/>
      <c r="BN481" s="12"/>
      <c r="BO481" s="12"/>
      <c r="BP481" s="12"/>
      <c r="BQ481" s="12"/>
      <c r="BR481" s="12"/>
      <c r="BS481" s="12"/>
      <c r="BT481" s="12"/>
      <c r="BU481" s="12"/>
      <c r="BV481" s="12"/>
      <c r="BW481" s="12"/>
      <c r="BX481" s="12"/>
      <c r="BY481" s="12"/>
      <c r="BZ481" s="12"/>
      <c r="CA481" s="12"/>
      <c r="CB481" s="12"/>
      <c r="CC481" s="12"/>
      <c r="CD481" s="12"/>
      <c r="CE481" s="12"/>
      <c r="CF481" s="12"/>
      <c r="CG481" s="12"/>
      <c r="CH481" s="12"/>
      <c r="CI481" s="12"/>
      <c r="CJ481" s="12"/>
      <c r="CK481" s="12"/>
      <c r="CL481" s="12"/>
      <c r="CM481" s="12"/>
      <c r="CN481" s="12"/>
      <c r="CO481" s="12"/>
      <c r="CP481" s="12"/>
      <c r="CQ481" s="12"/>
      <c r="CR481" s="12"/>
      <c r="CS481" s="12"/>
      <c r="CT481" s="12"/>
      <c r="CU481" s="12"/>
      <c r="CV481" s="12"/>
      <c r="CW481" s="17"/>
    </row>
    <row r="482" spans="1:101" s="1" customFormat="1" ht="24">
      <c r="A482" s="352" t="s">
        <v>966</v>
      </c>
      <c r="B482" s="13" t="s">
        <v>23</v>
      </c>
      <c r="C482" s="184" t="s">
        <v>24</v>
      </c>
      <c r="D482" s="184" t="s">
        <v>634</v>
      </c>
      <c r="E482" s="290" t="s">
        <v>33</v>
      </c>
      <c r="F482" s="211" t="s">
        <v>45</v>
      </c>
      <c r="G482" s="211" t="s">
        <v>35</v>
      </c>
      <c r="H482" s="217" t="s">
        <v>36</v>
      </c>
      <c r="I482" s="211" t="s">
        <v>967</v>
      </c>
      <c r="J482" s="28" t="s">
        <v>951</v>
      </c>
      <c r="K482" s="28"/>
      <c r="L482" s="28"/>
      <c r="M482" s="472" t="b">
        <v>1</v>
      </c>
      <c r="N482" s="562">
        <v>46028</v>
      </c>
      <c r="O482" s="39">
        <f>IF(ISBLANK(N482), 0, LEN(N482) - LEN(SUBSTITUTE(N482, "-", "")) + 1)</f>
        <v>1</v>
      </c>
      <c r="P482" s="312"/>
      <c r="Q482" s="327"/>
      <c r="R482" s="327"/>
      <c r="S482" s="327"/>
      <c r="T482" s="329">
        <f>SUM(O482,Q482,S482)</f>
        <v>1</v>
      </c>
      <c r="U482" s="336">
        <f>IF(O482+Q482+S482&gt;2,1,0)</f>
        <v>0</v>
      </c>
      <c r="V482" s="28"/>
      <c r="W482" s="28"/>
      <c r="X482" s="28"/>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2"/>
      <c r="CP482" s="12"/>
      <c r="CQ482" s="12"/>
      <c r="CR482" s="12"/>
      <c r="CS482" s="12"/>
      <c r="CT482" s="12"/>
      <c r="CU482" s="12"/>
      <c r="CV482" s="12"/>
      <c r="CW482" s="17"/>
    </row>
    <row r="483" spans="1:101" s="1" customFormat="1" ht="24">
      <c r="A483" s="352" t="s">
        <v>968</v>
      </c>
      <c r="B483" s="13" t="s">
        <v>23</v>
      </c>
      <c r="C483" s="184" t="s">
        <v>24</v>
      </c>
      <c r="D483" s="184" t="s">
        <v>634</v>
      </c>
      <c r="E483" s="290" t="s">
        <v>33</v>
      </c>
      <c r="F483" s="211" t="s">
        <v>45</v>
      </c>
      <c r="G483" s="211" t="s">
        <v>35</v>
      </c>
      <c r="H483" s="217" t="s">
        <v>36</v>
      </c>
      <c r="I483" s="211" t="s">
        <v>969</v>
      </c>
      <c r="J483" s="28" t="s">
        <v>951</v>
      </c>
      <c r="K483" s="28"/>
      <c r="L483" s="28"/>
      <c r="M483" s="472" t="b">
        <v>1</v>
      </c>
      <c r="N483" s="562">
        <v>46028</v>
      </c>
      <c r="O483" s="39">
        <f>IF(ISBLANK(N483), 0, LEN(N483) - LEN(SUBSTITUTE(N483, "-", "")) + 1)</f>
        <v>1</v>
      </c>
      <c r="P483" s="312"/>
      <c r="Q483" s="327"/>
      <c r="R483" s="327"/>
      <c r="S483" s="327"/>
      <c r="T483" s="329">
        <f>SUM(O483,Q483,S483)</f>
        <v>1</v>
      </c>
      <c r="U483" s="336">
        <f>IF(O483+Q483+S483&gt;2,1,0)</f>
        <v>0</v>
      </c>
      <c r="V483" s="28"/>
      <c r="W483" s="28"/>
      <c r="X483" s="28"/>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c r="CG483" s="12"/>
      <c r="CH483" s="12"/>
      <c r="CI483" s="12"/>
      <c r="CJ483" s="12"/>
      <c r="CK483" s="12"/>
      <c r="CL483" s="12"/>
      <c r="CM483" s="12"/>
      <c r="CN483" s="12"/>
      <c r="CO483" s="12"/>
      <c r="CP483" s="12"/>
      <c r="CQ483" s="12"/>
      <c r="CR483" s="12"/>
      <c r="CS483" s="12"/>
      <c r="CT483" s="12"/>
      <c r="CU483" s="12"/>
      <c r="CV483" s="12"/>
      <c r="CW483" s="17"/>
    </row>
    <row r="484" spans="1:101" s="1" customFormat="1">
      <c r="A484" s="353" t="s">
        <v>970</v>
      </c>
      <c r="B484" s="13" t="s">
        <v>23</v>
      </c>
      <c r="C484" s="13" t="s">
        <v>971</v>
      </c>
      <c r="D484" s="19" t="s">
        <v>634</v>
      </c>
      <c r="E484" s="15" t="s">
        <v>33</v>
      </c>
      <c r="F484" s="50" t="s">
        <v>45</v>
      </c>
      <c r="G484" s="39" t="s">
        <v>972</v>
      </c>
      <c r="H484" s="279" t="s">
        <v>36</v>
      </c>
      <c r="I484" s="420"/>
      <c r="J484" s="434" t="s">
        <v>36</v>
      </c>
      <c r="K484" s="434"/>
      <c r="L484" s="434"/>
      <c r="M484" s="472" t="b">
        <v>1</v>
      </c>
      <c r="N484" s="562">
        <v>46028</v>
      </c>
      <c r="O484" s="39">
        <f>IF(ISBLANK(N484), 0, LEN(N484) - LEN(SUBSTITUTE(N484, "-", "")) + 1)</f>
        <v>1</v>
      </c>
      <c r="P484" s="269"/>
      <c r="Q484" s="329"/>
      <c r="R484" s="329"/>
      <c r="S484" s="329"/>
      <c r="T484" s="329">
        <f>SUM(O484,Q484,S484)</f>
        <v>1</v>
      </c>
      <c r="U484" s="336">
        <f>IF(O484+Q484+S484&gt;2,1,0)</f>
        <v>0</v>
      </c>
      <c r="V484" s="65"/>
      <c r="W484" s="28"/>
      <c r="X484" s="434"/>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c r="CP484" s="12"/>
      <c r="CQ484" s="12"/>
      <c r="CR484" s="12"/>
      <c r="CS484" s="12"/>
      <c r="CT484" s="12"/>
      <c r="CU484" s="12"/>
      <c r="CV484" s="12"/>
      <c r="CW484" s="17"/>
    </row>
    <row r="485" spans="1:101" s="1" customFormat="1">
      <c r="A485" s="353" t="s">
        <v>973</v>
      </c>
      <c r="B485" s="13" t="s">
        <v>23</v>
      </c>
      <c r="C485" s="13" t="s">
        <v>971</v>
      </c>
      <c r="D485" s="19" t="s">
        <v>634</v>
      </c>
      <c r="E485" s="15" t="s">
        <v>33</v>
      </c>
      <c r="F485" s="50" t="s">
        <v>45</v>
      </c>
      <c r="G485" s="39" t="s">
        <v>972</v>
      </c>
      <c r="H485" s="279" t="s">
        <v>36</v>
      </c>
      <c r="I485" s="50"/>
      <c r="J485" s="279" t="s">
        <v>36</v>
      </c>
      <c r="K485" s="279"/>
      <c r="L485" s="279"/>
      <c r="M485" s="472" t="b">
        <v>1</v>
      </c>
      <c r="N485" s="562">
        <v>46028</v>
      </c>
      <c r="O485" s="39">
        <f>IF(ISBLANK(N485), 0, LEN(N485) - LEN(SUBSTITUTE(N485, "-", "")) + 1)</f>
        <v>1</v>
      </c>
      <c r="P485" s="269"/>
      <c r="Q485" s="329"/>
      <c r="R485" s="329"/>
      <c r="S485" s="329"/>
      <c r="T485" s="329">
        <f>SUM(O485,Q485,S485)</f>
        <v>1</v>
      </c>
      <c r="U485" s="336">
        <f>IF(O485+Q485+S485&gt;2,1,0)</f>
        <v>0</v>
      </c>
      <c r="V485" s="65"/>
      <c r="W485" s="28"/>
      <c r="X485" s="279"/>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c r="CV485" s="12"/>
      <c r="CW485" s="17"/>
    </row>
    <row r="486" spans="1:101" s="92" customFormat="1" ht="26.25" customHeight="1">
      <c r="A486" s="353" t="s">
        <v>974</v>
      </c>
      <c r="B486" s="13" t="s">
        <v>23</v>
      </c>
      <c r="C486" s="13" t="s">
        <v>971</v>
      </c>
      <c r="D486" s="19" t="s">
        <v>634</v>
      </c>
      <c r="E486" s="15" t="s">
        <v>33</v>
      </c>
      <c r="F486" s="50" t="s">
        <v>45</v>
      </c>
      <c r="G486" s="39" t="s">
        <v>972</v>
      </c>
      <c r="H486" s="279" t="s">
        <v>36</v>
      </c>
      <c r="I486" s="50"/>
      <c r="J486" s="279" t="s">
        <v>36</v>
      </c>
      <c r="K486" s="279"/>
      <c r="L486" s="279"/>
      <c r="M486" s="472" t="b">
        <v>1</v>
      </c>
      <c r="N486" s="562">
        <v>46028</v>
      </c>
      <c r="O486" s="39">
        <f>IF(ISBLANK(N486), 0, LEN(N486) - LEN(SUBSTITUTE(N486, "-", "")) + 1)</f>
        <v>1</v>
      </c>
      <c r="P486" s="269"/>
      <c r="Q486" s="329"/>
      <c r="R486" s="329"/>
      <c r="S486" s="329"/>
      <c r="T486" s="329">
        <f>SUM(O486,Q486,S486)</f>
        <v>1</v>
      </c>
      <c r="U486" s="336">
        <f>IF(O486+Q486+S486&gt;2,1,0)</f>
        <v>0</v>
      </c>
      <c r="V486" s="65"/>
      <c r="W486" s="28"/>
      <c r="X486" s="279"/>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c r="CV486" s="12"/>
      <c r="CW486" s="17"/>
    </row>
    <row r="487" spans="1:101" s="1" customFormat="1">
      <c r="A487" s="353" t="s">
        <v>975</v>
      </c>
      <c r="B487" s="13" t="s">
        <v>23</v>
      </c>
      <c r="C487" s="13" t="s">
        <v>971</v>
      </c>
      <c r="D487" s="19" t="s">
        <v>634</v>
      </c>
      <c r="E487" s="15" t="s">
        <v>33</v>
      </c>
      <c r="F487" s="50" t="s">
        <v>45</v>
      </c>
      <c r="G487" s="39" t="s">
        <v>972</v>
      </c>
      <c r="H487" s="279" t="s">
        <v>36</v>
      </c>
      <c r="I487" s="119"/>
      <c r="J487" s="433" t="s">
        <v>36</v>
      </c>
      <c r="K487" s="433"/>
      <c r="L487" s="433"/>
      <c r="M487" s="472" t="b">
        <v>1</v>
      </c>
      <c r="N487" s="562">
        <v>46028</v>
      </c>
      <c r="O487" s="39">
        <f>IF(ISBLANK(N487), 0, LEN(N487) - LEN(SUBSTITUTE(N487, "-", "")) + 1)</f>
        <v>1</v>
      </c>
      <c r="P487" s="269"/>
      <c r="Q487" s="329"/>
      <c r="R487" s="329"/>
      <c r="S487" s="329"/>
      <c r="T487" s="329">
        <f>SUM(O487,Q487,S487)</f>
        <v>1</v>
      </c>
      <c r="U487" s="336">
        <f>IF(O487+Q487+S487&gt;2,1,0)</f>
        <v>0</v>
      </c>
      <c r="V487" s="65"/>
      <c r="W487" s="28"/>
      <c r="X487" s="433"/>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c r="CA487" s="12"/>
      <c r="CB487" s="12"/>
      <c r="CC487" s="12"/>
      <c r="CD487" s="12"/>
      <c r="CE487" s="12"/>
      <c r="CF487" s="12"/>
      <c r="CG487" s="12"/>
      <c r="CH487" s="12"/>
      <c r="CI487" s="12"/>
      <c r="CJ487" s="12"/>
      <c r="CK487" s="12"/>
      <c r="CL487" s="12"/>
      <c r="CM487" s="12"/>
      <c r="CN487" s="12"/>
      <c r="CO487" s="12"/>
      <c r="CP487" s="12"/>
      <c r="CQ487" s="12"/>
      <c r="CR487" s="12"/>
      <c r="CS487" s="12"/>
      <c r="CT487" s="12"/>
      <c r="CU487" s="12"/>
      <c r="CV487" s="12"/>
      <c r="CW487" s="17"/>
    </row>
    <row r="488" spans="1:101" s="1" customFormat="1">
      <c r="A488" s="353" t="s">
        <v>976</v>
      </c>
      <c r="B488" s="13" t="s">
        <v>23</v>
      </c>
      <c r="C488" s="13" t="s">
        <v>24</v>
      </c>
      <c r="D488" s="13" t="s">
        <v>634</v>
      </c>
      <c r="E488" s="15" t="s">
        <v>33</v>
      </c>
      <c r="F488" s="50" t="s">
        <v>45</v>
      </c>
      <c r="G488" s="39" t="s">
        <v>977</v>
      </c>
      <c r="H488" s="430" t="s">
        <v>36</v>
      </c>
      <c r="I488" s="50" t="s">
        <v>977</v>
      </c>
      <c r="J488" s="28" t="s">
        <v>951</v>
      </c>
      <c r="K488" s="28"/>
      <c r="L488" s="28"/>
      <c r="M488" s="472" t="b">
        <v>1</v>
      </c>
      <c r="N488" s="562">
        <v>46028</v>
      </c>
      <c r="O488" s="39">
        <f>IF(ISBLANK(N488), 0, LEN(N488) - LEN(SUBSTITUTE(N488, "-", "")) + 1)</f>
        <v>1</v>
      </c>
      <c r="P488" s="312"/>
      <c r="Q488" s="329"/>
      <c r="R488" s="329"/>
      <c r="S488" s="329"/>
      <c r="T488" s="329">
        <f>SUM(O488,Q488,S488)</f>
        <v>1</v>
      </c>
      <c r="U488" s="336">
        <f>IF(O488+Q488+S488&gt;2,1,0)</f>
        <v>0</v>
      </c>
      <c r="V488" s="39"/>
      <c r="W488" s="39"/>
      <c r="X488" s="28"/>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c r="CA488" s="12"/>
      <c r="CB488" s="12"/>
      <c r="CC488" s="12"/>
      <c r="CD488" s="12"/>
      <c r="CE488" s="12"/>
      <c r="CF488" s="12"/>
      <c r="CG488" s="12"/>
      <c r="CH488" s="12"/>
      <c r="CI488" s="12"/>
      <c r="CJ488" s="12"/>
      <c r="CK488" s="12"/>
      <c r="CL488" s="12"/>
      <c r="CM488" s="12"/>
      <c r="CN488" s="12"/>
      <c r="CO488" s="12"/>
      <c r="CP488" s="12"/>
      <c r="CQ488" s="12"/>
      <c r="CR488" s="12"/>
      <c r="CS488" s="12"/>
      <c r="CT488" s="12"/>
      <c r="CU488" s="12"/>
      <c r="CV488" s="12"/>
      <c r="CW488" s="17"/>
    </row>
    <row r="489" spans="1:101" s="1" customFormat="1" ht="24">
      <c r="A489" s="352" t="s">
        <v>978</v>
      </c>
      <c r="B489" s="13" t="s">
        <v>687</v>
      </c>
      <c r="C489" s="13" t="s">
        <v>24</v>
      </c>
      <c r="D489" s="184" t="s">
        <v>634</v>
      </c>
      <c r="E489" s="290" t="s">
        <v>33</v>
      </c>
      <c r="F489" s="211" t="s">
        <v>45</v>
      </c>
      <c r="G489" s="211" t="s">
        <v>959</v>
      </c>
      <c r="H489" s="61" t="s">
        <v>36</v>
      </c>
      <c r="I489" s="211" t="s">
        <v>979</v>
      </c>
      <c r="J489" s="28" t="s">
        <v>951</v>
      </c>
      <c r="K489" s="28"/>
      <c r="L489" s="28"/>
      <c r="M489" s="472" t="b">
        <v>1</v>
      </c>
      <c r="N489" s="565">
        <v>46092</v>
      </c>
      <c r="O489" s="39">
        <f>IF(ISBLANK(N489), 0, LEN(N489) - LEN(SUBSTITUTE(N489, "-", "")) + 1)</f>
        <v>1</v>
      </c>
      <c r="P489" s="271"/>
      <c r="Q489" s="327"/>
      <c r="R489" s="327"/>
      <c r="S489" s="327"/>
      <c r="T489" s="329">
        <f>SUM(O489,Q489,S489)</f>
        <v>1</v>
      </c>
      <c r="U489" s="336">
        <f>IF(O489+Q489+S489&gt;2,1,0)</f>
        <v>0</v>
      </c>
      <c r="V489" s="28"/>
      <c r="W489" s="28"/>
      <c r="X489" s="28"/>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s="30"/>
    </row>
    <row r="490" spans="1:101" s="1" customFormat="1">
      <c r="A490" s="361" t="s">
        <v>980</v>
      </c>
      <c r="B490" s="13" t="s">
        <v>687</v>
      </c>
      <c r="C490" s="13" t="s">
        <v>24</v>
      </c>
      <c r="D490" s="13" t="s">
        <v>634</v>
      </c>
      <c r="E490" s="15" t="s">
        <v>33</v>
      </c>
      <c r="F490" s="50" t="s">
        <v>45</v>
      </c>
      <c r="G490" s="39" t="s">
        <v>977</v>
      </c>
      <c r="H490" s="61" t="s">
        <v>36</v>
      </c>
      <c r="I490" s="50" t="s">
        <v>977</v>
      </c>
      <c r="J490" s="28" t="s">
        <v>951</v>
      </c>
      <c r="K490" s="28"/>
      <c r="L490" s="28"/>
      <c r="M490" s="472" t="b">
        <v>1</v>
      </c>
      <c r="N490" s="562">
        <v>46028</v>
      </c>
      <c r="O490" s="39">
        <f>IF(ISBLANK(N490), 0, LEN(N490) - LEN(SUBSTITUTE(N490, "-", "")) + 1)</f>
        <v>1</v>
      </c>
      <c r="P490" s="271"/>
      <c r="Q490" s="327"/>
      <c r="R490" s="327"/>
      <c r="S490" s="327"/>
      <c r="T490" s="329">
        <f>SUM(O490,Q490,S490)</f>
        <v>1</v>
      </c>
      <c r="U490" s="336">
        <f>IF(O490+Q490+S490&gt;2,1,0)</f>
        <v>0</v>
      </c>
      <c r="V490" s="28"/>
      <c r="W490" s="28"/>
      <c r="X490" s="28"/>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s="30"/>
    </row>
    <row r="491" spans="1:101" s="1" customFormat="1" ht="24">
      <c r="A491" s="352" t="s">
        <v>981</v>
      </c>
      <c r="B491" s="13" t="s">
        <v>23</v>
      </c>
      <c r="C491" s="184" t="s">
        <v>24</v>
      </c>
      <c r="D491" s="184" t="s">
        <v>634</v>
      </c>
      <c r="E491" s="290" t="s">
        <v>33</v>
      </c>
      <c r="F491" s="211" t="s">
        <v>45</v>
      </c>
      <c r="G491" s="211" t="s">
        <v>982</v>
      </c>
      <c r="H491" s="211" t="s">
        <v>140</v>
      </c>
      <c r="I491" s="340" t="s">
        <v>983</v>
      </c>
      <c r="J491" s="31" t="s">
        <v>984</v>
      </c>
      <c r="K491" s="421"/>
      <c r="L491" s="421"/>
      <c r="M491" s="472" t="b">
        <v>0</v>
      </c>
      <c r="N491" s="562" t="s">
        <v>985</v>
      </c>
      <c r="O491" s="39">
        <f>IF(ISBLANK(N491), 0, LEN(N491) - LEN(SUBSTITUTE(N491, "-", "")) + 1)</f>
        <v>2</v>
      </c>
      <c r="P491" s="312"/>
      <c r="Q491" s="327"/>
      <c r="R491" s="327"/>
      <c r="S491" s="327"/>
      <c r="T491" s="329">
        <f>SUM(O491,Q491,S491)</f>
        <v>2</v>
      </c>
      <c r="U491" s="336">
        <f>IF(O491+Q491+S491&gt;2,1,0)</f>
        <v>0</v>
      </c>
      <c r="V491" s="28"/>
      <c r="W491" s="28"/>
      <c r="X491" s="421"/>
      <c r="Y491"/>
      <c r="Z491"/>
      <c r="AA491"/>
      <c r="AB491"/>
      <c r="AC491"/>
      <c r="AD491"/>
      <c r="AE491"/>
      <c r="AF491"/>
      <c r="AG491"/>
      <c r="AH491"/>
      <c r="AI491"/>
      <c r="AJ491"/>
      <c r="AK491"/>
      <c r="AL491"/>
      <c r="AM491"/>
      <c r="AN491"/>
      <c r="AO491"/>
      <c r="AP491"/>
      <c r="AQ491"/>
      <c r="AR491"/>
      <c r="AS491"/>
      <c r="AT491"/>
      <c r="AU491"/>
      <c r="AV491"/>
      <c r="AW491"/>
      <c r="AX491"/>
      <c r="AY491"/>
      <c r="AZ491"/>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c r="CA491" s="12"/>
      <c r="CB491" s="12"/>
      <c r="CC491" s="12"/>
      <c r="CD491" s="12"/>
      <c r="CE491" s="12"/>
      <c r="CF491" s="12"/>
      <c r="CG491" s="12"/>
      <c r="CH491" s="12"/>
      <c r="CI491" s="12"/>
      <c r="CJ491" s="12"/>
      <c r="CK491" s="12"/>
      <c r="CL491" s="12"/>
      <c r="CM491" s="12"/>
      <c r="CN491" s="12"/>
      <c r="CO491" s="12"/>
      <c r="CP491" s="12"/>
      <c r="CQ491" s="12"/>
      <c r="CR491" s="12"/>
      <c r="CS491" s="12"/>
      <c r="CT491" s="12"/>
      <c r="CU491" s="12"/>
      <c r="CV491" s="12"/>
      <c r="CW491" s="17"/>
    </row>
    <row r="492" spans="1:101" s="1" customFormat="1" ht="24">
      <c r="A492" s="352" t="s">
        <v>986</v>
      </c>
      <c r="B492" s="13" t="s">
        <v>23</v>
      </c>
      <c r="C492" s="184" t="s">
        <v>24</v>
      </c>
      <c r="D492" s="184" t="s">
        <v>634</v>
      </c>
      <c r="E492" s="290" t="s">
        <v>33</v>
      </c>
      <c r="F492" s="211" t="s">
        <v>45</v>
      </c>
      <c r="G492" s="211" t="s">
        <v>139</v>
      </c>
      <c r="H492" s="211" t="s">
        <v>140</v>
      </c>
      <c r="I492" s="211" t="s">
        <v>987</v>
      </c>
      <c r="J492" s="28" t="s">
        <v>984</v>
      </c>
      <c r="K492" s="59"/>
      <c r="L492" s="59"/>
      <c r="M492" s="472" t="b">
        <v>0</v>
      </c>
      <c r="N492" s="562" t="s">
        <v>985</v>
      </c>
      <c r="O492" s="39">
        <f>IF(ISBLANK(N492), 0, LEN(N492) - LEN(SUBSTITUTE(N492, "-", "")) + 1)</f>
        <v>2</v>
      </c>
      <c r="P492" s="312"/>
      <c r="Q492" s="327"/>
      <c r="R492" s="327"/>
      <c r="S492" s="327"/>
      <c r="T492" s="329">
        <f>SUM(O492,Q492,S492)</f>
        <v>2</v>
      </c>
      <c r="U492" s="336">
        <f>IF(O492+Q492+S492&gt;2,1,0)</f>
        <v>0</v>
      </c>
      <c r="V492" s="28"/>
      <c r="W492" s="28"/>
      <c r="X492" s="59"/>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s="30"/>
    </row>
    <row r="493" spans="1:101" s="1" customFormat="1" ht="24">
      <c r="A493" s="352" t="s">
        <v>988</v>
      </c>
      <c r="B493" s="13" t="s">
        <v>23</v>
      </c>
      <c r="C493" s="184" t="s">
        <v>24</v>
      </c>
      <c r="D493" s="184" t="s">
        <v>634</v>
      </c>
      <c r="E493" s="290" t="s">
        <v>33</v>
      </c>
      <c r="F493" s="211" t="s">
        <v>45</v>
      </c>
      <c r="G493" s="211" t="s">
        <v>139</v>
      </c>
      <c r="H493" s="211" t="s">
        <v>140</v>
      </c>
      <c r="I493" s="211" t="s">
        <v>989</v>
      </c>
      <c r="J493" s="28" t="s">
        <v>984</v>
      </c>
      <c r="K493" s="59"/>
      <c r="L493" s="59"/>
      <c r="M493" s="472" t="b">
        <v>1</v>
      </c>
      <c r="N493" s="562" t="s">
        <v>985</v>
      </c>
      <c r="O493" s="39">
        <f>IF(ISBLANK(N493), 0, LEN(N493) - LEN(SUBSTITUTE(N493, "-", "")) + 1)</f>
        <v>2</v>
      </c>
      <c r="P493" s="312"/>
      <c r="Q493" s="327"/>
      <c r="R493" s="327"/>
      <c r="S493" s="327"/>
      <c r="T493" s="329">
        <f>SUM(O493,Q493,S493)</f>
        <v>2</v>
      </c>
      <c r="U493" s="336">
        <f>IF(O493+Q493+S493&gt;2,1,0)</f>
        <v>0</v>
      </c>
      <c r="V493" s="28"/>
      <c r="W493" s="28"/>
      <c r="X493" s="59"/>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s="30"/>
    </row>
    <row r="494" spans="1:101" s="1" customFormat="1" ht="24">
      <c r="A494" s="352" t="s">
        <v>990</v>
      </c>
      <c r="B494" s="13" t="s">
        <v>23</v>
      </c>
      <c r="C494" s="184" t="s">
        <v>43</v>
      </c>
      <c r="D494" s="184" t="s">
        <v>634</v>
      </c>
      <c r="E494" s="290" t="s">
        <v>33</v>
      </c>
      <c r="F494" s="211" t="s">
        <v>45</v>
      </c>
      <c r="G494" s="211" t="s">
        <v>139</v>
      </c>
      <c r="H494" s="211" t="s">
        <v>140</v>
      </c>
      <c r="I494" s="211" t="s">
        <v>991</v>
      </c>
      <c r="J494" s="28" t="s">
        <v>984</v>
      </c>
      <c r="K494" s="59"/>
      <c r="L494" s="59"/>
      <c r="M494" s="472" t="b">
        <v>0</v>
      </c>
      <c r="N494" s="80">
        <v>46098</v>
      </c>
      <c r="O494" s="39">
        <f>IF(ISBLANK(N494), 0, LEN(N494) - LEN(SUBSTITUTE(N494, "-", "")) + 1)</f>
        <v>1</v>
      </c>
      <c r="P494" s="312"/>
      <c r="Q494" s="327"/>
      <c r="R494" s="327"/>
      <c r="S494" s="327"/>
      <c r="T494" s="329">
        <f>SUM(O494,Q494,S494)</f>
        <v>1</v>
      </c>
      <c r="U494" s="336">
        <f>IF(O494+Q494+S494&gt;2,1,0)</f>
        <v>0</v>
      </c>
      <c r="V494" s="28"/>
      <c r="W494" s="28"/>
      <c r="X494" s="59"/>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s="30"/>
    </row>
    <row r="495" spans="1:101" s="1" customFormat="1" ht="24">
      <c r="A495" s="352" t="s">
        <v>992</v>
      </c>
      <c r="B495" s="13" t="s">
        <v>23</v>
      </c>
      <c r="C495" s="184" t="s">
        <v>43</v>
      </c>
      <c r="D495" s="184" t="s">
        <v>634</v>
      </c>
      <c r="E495" s="290" t="s">
        <v>33</v>
      </c>
      <c r="F495" s="211" t="s">
        <v>45</v>
      </c>
      <c r="G495" s="211" t="s">
        <v>139</v>
      </c>
      <c r="H495" s="211" t="s">
        <v>140</v>
      </c>
      <c r="I495" s="211" t="s">
        <v>993</v>
      </c>
      <c r="J495" s="28" t="s">
        <v>984</v>
      </c>
      <c r="K495" s="59"/>
      <c r="L495" s="59"/>
      <c r="M495" s="472" t="b">
        <v>0</v>
      </c>
      <c r="N495" s="562">
        <v>46064</v>
      </c>
      <c r="O495" s="39">
        <f>IF(ISBLANK(N495), 0, LEN(N495) - LEN(SUBSTITUTE(N495, "-", "")) + 1)</f>
        <v>1</v>
      </c>
      <c r="P495" s="312"/>
      <c r="Q495" s="327"/>
      <c r="R495" s="327"/>
      <c r="S495" s="327"/>
      <c r="T495" s="329">
        <f>SUM(O495,Q495,S495)</f>
        <v>1</v>
      </c>
      <c r="U495" s="336">
        <f>IF(O495+Q495+S495&gt;2,1,0)</f>
        <v>0</v>
      </c>
      <c r="V495" s="28"/>
      <c r="W495" s="28"/>
      <c r="X495" s="59"/>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s="30"/>
    </row>
    <row r="496" spans="1:101" s="1" customFormat="1" ht="24">
      <c r="A496" s="352" t="s">
        <v>994</v>
      </c>
      <c r="B496" s="13" t="s">
        <v>23</v>
      </c>
      <c r="C496" s="184" t="s">
        <v>43</v>
      </c>
      <c r="D496" s="184" t="s">
        <v>634</v>
      </c>
      <c r="E496" s="290" t="s">
        <v>33</v>
      </c>
      <c r="F496" s="211" t="s">
        <v>45</v>
      </c>
      <c r="G496" s="211" t="s">
        <v>139</v>
      </c>
      <c r="H496" s="211" t="s">
        <v>140</v>
      </c>
      <c r="I496" s="211" t="s">
        <v>995</v>
      </c>
      <c r="J496" s="28" t="s">
        <v>984</v>
      </c>
      <c r="K496" s="59"/>
      <c r="L496" s="59"/>
      <c r="M496" s="472" t="b">
        <v>0</v>
      </c>
      <c r="N496" s="80">
        <v>46099</v>
      </c>
      <c r="O496" s="39">
        <f>IF(ISBLANK(N496), 0, LEN(N496) - LEN(SUBSTITUTE(N496, "-", "")) + 1)</f>
        <v>1</v>
      </c>
      <c r="P496" s="312"/>
      <c r="Q496" s="327"/>
      <c r="R496" s="327"/>
      <c r="S496" s="327"/>
      <c r="T496" s="329">
        <f>SUM(O496,Q496,S496)</f>
        <v>1</v>
      </c>
      <c r="U496" s="336">
        <f>IF(O496+Q496+S496&gt;2,1,0)</f>
        <v>0</v>
      </c>
      <c r="V496" s="28"/>
      <c r="W496" s="28"/>
      <c r="X496" s="59"/>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c r="CG496" s="12"/>
      <c r="CH496" s="12"/>
      <c r="CI496" s="12"/>
      <c r="CJ496" s="12"/>
      <c r="CK496" s="12"/>
      <c r="CL496" s="12"/>
      <c r="CM496" s="12"/>
      <c r="CN496" s="12"/>
      <c r="CO496" s="12"/>
      <c r="CP496" s="12"/>
      <c r="CQ496" s="12"/>
      <c r="CR496" s="12"/>
      <c r="CS496" s="12"/>
      <c r="CT496" s="12"/>
      <c r="CU496" s="12"/>
      <c r="CV496" s="12"/>
      <c r="CW496" s="17"/>
    </row>
    <row r="497" spans="1:101" s="1" customFormat="1" ht="24">
      <c r="A497" s="352" t="s">
        <v>996</v>
      </c>
      <c r="B497" s="13" t="s">
        <v>23</v>
      </c>
      <c r="C497" s="184" t="s">
        <v>43</v>
      </c>
      <c r="D497" s="184" t="s">
        <v>634</v>
      </c>
      <c r="E497" s="290" t="s">
        <v>33</v>
      </c>
      <c r="F497" s="211" t="s">
        <v>45</v>
      </c>
      <c r="G497" s="211" t="s">
        <v>139</v>
      </c>
      <c r="H497" s="211" t="s">
        <v>140</v>
      </c>
      <c r="I497" s="211" t="s">
        <v>997</v>
      </c>
      <c r="J497" s="28" t="s">
        <v>984</v>
      </c>
      <c r="K497" s="59"/>
      <c r="L497" s="59"/>
      <c r="M497" s="472" t="b">
        <v>0</v>
      </c>
      <c r="N497" s="562">
        <v>46064</v>
      </c>
      <c r="O497" s="39">
        <f>IF(ISBLANK(N497), 0, LEN(N497) - LEN(SUBSTITUTE(N497, "-", "")) + 1)</f>
        <v>1</v>
      </c>
      <c r="P497" s="312"/>
      <c r="Q497" s="327"/>
      <c r="R497" s="327"/>
      <c r="S497" s="327"/>
      <c r="T497" s="329">
        <f>SUM(O497,Q497,S497)</f>
        <v>1</v>
      </c>
      <c r="U497" s="336">
        <f>IF(O497+Q497+S497&gt;2,1,0)</f>
        <v>0</v>
      </c>
      <c r="V497" s="28"/>
      <c r="W497" s="28"/>
      <c r="X497" s="59"/>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2"/>
      <c r="CP497" s="12"/>
      <c r="CQ497" s="12"/>
      <c r="CR497" s="12"/>
      <c r="CS497" s="12"/>
      <c r="CT497" s="12"/>
      <c r="CU497" s="12"/>
      <c r="CV497" s="12"/>
      <c r="CW497" s="17"/>
    </row>
    <row r="498" spans="1:101" s="1" customFormat="1" ht="24">
      <c r="A498" s="352" t="s">
        <v>998</v>
      </c>
      <c r="B498" s="13" t="s">
        <v>23</v>
      </c>
      <c r="C498" s="184" t="s">
        <v>43</v>
      </c>
      <c r="D498" s="184" t="s">
        <v>634</v>
      </c>
      <c r="E498" s="290" t="s">
        <v>33</v>
      </c>
      <c r="F498" s="211" t="s">
        <v>45</v>
      </c>
      <c r="G498" s="211" t="s">
        <v>139</v>
      </c>
      <c r="H498" s="211" t="s">
        <v>140</v>
      </c>
      <c r="I498" s="211" t="s">
        <v>999</v>
      </c>
      <c r="J498" s="28" t="s">
        <v>984</v>
      </c>
      <c r="K498" s="59"/>
      <c r="L498" s="59"/>
      <c r="M498" s="472" t="b">
        <v>0</v>
      </c>
      <c r="N498" s="80">
        <v>46099</v>
      </c>
      <c r="O498" s="39">
        <f>IF(ISBLANK(N498), 0, LEN(N498) - LEN(SUBSTITUTE(N498, "-", "")) + 1)</f>
        <v>1</v>
      </c>
      <c r="P498" s="312"/>
      <c r="Q498" s="327"/>
      <c r="R498" s="327"/>
      <c r="S498" s="327"/>
      <c r="T498" s="329">
        <f>SUM(O498,Q498,S498)</f>
        <v>1</v>
      </c>
      <c r="U498" s="336">
        <f>IF(O498+Q498+S498&gt;2,1,0)</f>
        <v>0</v>
      </c>
      <c r="V498" s="28"/>
      <c r="W498" s="28"/>
      <c r="X498" s="59"/>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c r="BN498" s="12"/>
      <c r="BO498" s="12"/>
      <c r="BP498" s="12"/>
      <c r="BQ498" s="12"/>
      <c r="BR498" s="12"/>
      <c r="BS498" s="12"/>
      <c r="BT498" s="12"/>
      <c r="BU498" s="12"/>
      <c r="BV498" s="12"/>
      <c r="BW498" s="12"/>
      <c r="BX498" s="12"/>
      <c r="BY498" s="12"/>
      <c r="BZ498" s="12"/>
      <c r="CA498" s="12"/>
      <c r="CB498" s="12"/>
      <c r="CC498" s="12"/>
      <c r="CD498" s="12"/>
      <c r="CE498" s="12"/>
      <c r="CF498" s="12"/>
      <c r="CG498" s="12"/>
      <c r="CH498" s="12"/>
      <c r="CI498" s="12"/>
      <c r="CJ498" s="12"/>
      <c r="CK498" s="12"/>
      <c r="CL498" s="12"/>
      <c r="CM498" s="12"/>
      <c r="CN498" s="12"/>
      <c r="CO498" s="12"/>
      <c r="CP498" s="12"/>
      <c r="CQ498" s="12"/>
      <c r="CR498" s="12"/>
      <c r="CS498" s="12"/>
      <c r="CT498" s="12"/>
      <c r="CU498" s="12"/>
      <c r="CV498" s="12"/>
      <c r="CW498" s="17"/>
    </row>
    <row r="499" spans="1:101" s="1" customFormat="1" ht="48.75">
      <c r="A499" s="361" t="s">
        <v>1000</v>
      </c>
      <c r="B499" s="13" t="s">
        <v>23</v>
      </c>
      <c r="C499" s="37" t="s">
        <v>43</v>
      </c>
      <c r="D499" s="13" t="s">
        <v>634</v>
      </c>
      <c r="E499" s="46" t="s">
        <v>33</v>
      </c>
      <c r="F499" s="58" t="s">
        <v>34</v>
      </c>
      <c r="G499" s="53" t="s">
        <v>1001</v>
      </c>
      <c r="H499" s="255" t="s">
        <v>140</v>
      </c>
      <c r="I499" s="50"/>
      <c r="J499" s="50"/>
      <c r="K499" s="50"/>
      <c r="L499" s="50"/>
      <c r="M499" s="472" t="b">
        <v>0</v>
      </c>
      <c r="N499" s="80" t="s">
        <v>1002</v>
      </c>
      <c r="O499" s="39">
        <f>IF(ISBLANK(N499), 0, LEN(N499) - LEN(SUBSTITUTE(N499, "-", "")) + 1)</f>
        <v>6</v>
      </c>
      <c r="P499" s="268"/>
      <c r="Q499" s="329"/>
      <c r="R499" s="329"/>
      <c r="S499" s="329"/>
      <c r="T499" s="329">
        <f>SUM(O499,Q499,S499)</f>
        <v>6</v>
      </c>
      <c r="U499" s="336">
        <f>IF(O499+Q499+S499&gt;2,1,0)</f>
        <v>1</v>
      </c>
      <c r="V499" s="28"/>
      <c r="W499" s="238" t="s">
        <v>466</v>
      </c>
      <c r="X499" s="50"/>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c r="CA499" s="12"/>
      <c r="CB499" s="12"/>
      <c r="CC499" s="12"/>
      <c r="CD499" s="12"/>
      <c r="CE499" s="12"/>
      <c r="CF499" s="12"/>
      <c r="CG499" s="12"/>
      <c r="CH499" s="12"/>
      <c r="CI499" s="12"/>
      <c r="CJ499" s="12"/>
      <c r="CK499" s="12"/>
      <c r="CL499" s="12"/>
      <c r="CM499" s="12"/>
      <c r="CN499" s="12"/>
      <c r="CO499" s="12"/>
      <c r="CP499" s="12"/>
      <c r="CQ499" s="12"/>
      <c r="CR499" s="12"/>
      <c r="CS499" s="12"/>
      <c r="CT499" s="12"/>
      <c r="CU499" s="12"/>
      <c r="CV499" s="12"/>
      <c r="CW499" s="17"/>
    </row>
    <row r="500" spans="1:101" s="1" customFormat="1">
      <c r="A500" s="353" t="s">
        <v>1003</v>
      </c>
      <c r="B500" s="13" t="s">
        <v>23</v>
      </c>
      <c r="C500" s="13" t="s">
        <v>43</v>
      </c>
      <c r="D500" s="13" t="s">
        <v>634</v>
      </c>
      <c r="E500" s="15" t="s">
        <v>26</v>
      </c>
      <c r="F500" s="50" t="s">
        <v>133</v>
      </c>
      <c r="G500" s="39" t="s">
        <v>1004</v>
      </c>
      <c r="H500" s="211" t="s">
        <v>140</v>
      </c>
      <c r="I500" s="50" t="s">
        <v>1005</v>
      </c>
      <c r="J500" s="50"/>
      <c r="K500" s="50"/>
      <c r="L500" s="50"/>
      <c r="M500" s="472" t="b">
        <v>0</v>
      </c>
      <c r="N500" s="563"/>
      <c r="O500" s="39">
        <f>IF(ISBLANK(N500), 0, LEN(N500) - LEN(SUBSTITUTE(N500, "-", "")) + 1)</f>
        <v>0</v>
      </c>
      <c r="P500" s="269"/>
      <c r="Q500" s="329"/>
      <c r="R500" s="329"/>
      <c r="S500" s="329"/>
      <c r="T500" s="329">
        <f>SUM(O500,Q500,S500)</f>
        <v>0</v>
      </c>
      <c r="U500" s="336">
        <f>IF(O500+Q500+S500&gt;2,1,0)</f>
        <v>0</v>
      </c>
      <c r="V500" s="39"/>
      <c r="W500" s="39"/>
      <c r="X500" s="50"/>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c r="CA500" s="12"/>
      <c r="CB500" s="12"/>
      <c r="CC500" s="12"/>
      <c r="CD500" s="12"/>
      <c r="CE500" s="12"/>
      <c r="CF500" s="12"/>
      <c r="CG500" s="12"/>
      <c r="CH500" s="12"/>
      <c r="CI500" s="12"/>
      <c r="CJ500" s="12"/>
      <c r="CK500" s="12"/>
      <c r="CL500" s="12"/>
      <c r="CM500" s="12"/>
      <c r="CN500" s="12"/>
      <c r="CO500" s="12"/>
      <c r="CP500" s="12"/>
      <c r="CQ500" s="12"/>
      <c r="CR500" s="12"/>
      <c r="CS500" s="12"/>
      <c r="CT500" s="12"/>
      <c r="CU500" s="12"/>
      <c r="CV500" s="12"/>
      <c r="CW500" s="17"/>
    </row>
    <row r="501" spans="1:101" s="1" customFormat="1" ht="32.25">
      <c r="A501" s="367" t="s">
        <v>1006</v>
      </c>
      <c r="B501" s="13" t="s">
        <v>23</v>
      </c>
      <c r="C501" s="13" t="s">
        <v>43</v>
      </c>
      <c r="D501" s="13" t="s">
        <v>634</v>
      </c>
      <c r="E501" s="15" t="s">
        <v>26</v>
      </c>
      <c r="F501" s="50" t="s">
        <v>652</v>
      </c>
      <c r="G501" s="39" t="s">
        <v>1007</v>
      </c>
      <c r="H501" s="39" t="s">
        <v>140</v>
      </c>
      <c r="I501" s="50"/>
      <c r="J501" s="50"/>
      <c r="K501" s="50"/>
      <c r="L501" s="50"/>
      <c r="M501" s="472" t="b">
        <v>0</v>
      </c>
      <c r="N501" s="562" t="s">
        <v>1008</v>
      </c>
      <c r="O501" s="39">
        <f>IF(ISBLANK(N501), 0, LEN(N501) - LEN(SUBSTITUTE(N501, "-", "")) + 1)</f>
        <v>4</v>
      </c>
      <c r="P501" s="270"/>
      <c r="Q501" s="329"/>
      <c r="R501" s="329"/>
      <c r="S501" s="329"/>
      <c r="T501" s="329">
        <f>SUM(O501,Q501,S501)</f>
        <v>4</v>
      </c>
      <c r="U501" s="336">
        <f>IF(O501+Q501+S501&gt;2,1,0)</f>
        <v>1</v>
      </c>
      <c r="V501" s="39"/>
      <c r="W501" s="238" t="s">
        <v>466</v>
      </c>
      <c r="X501" s="50"/>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c r="CA501" s="12"/>
      <c r="CB501" s="12"/>
      <c r="CC501" s="12"/>
      <c r="CD501" s="12"/>
      <c r="CE501" s="12"/>
      <c r="CF501" s="12"/>
      <c r="CG501" s="12"/>
      <c r="CH501" s="12"/>
      <c r="CI501" s="12"/>
      <c r="CJ501" s="12"/>
      <c r="CK501" s="12"/>
      <c r="CL501" s="12"/>
      <c r="CM501" s="12"/>
      <c r="CN501" s="12"/>
      <c r="CO501" s="12"/>
      <c r="CP501" s="12"/>
      <c r="CQ501" s="12"/>
      <c r="CR501" s="12"/>
      <c r="CS501" s="12"/>
      <c r="CT501" s="12"/>
      <c r="CU501" s="12"/>
      <c r="CV501" s="12"/>
      <c r="CW501" s="17"/>
    </row>
    <row r="502" spans="1:101" s="1" customFormat="1">
      <c r="A502" s="353" t="s">
        <v>1009</v>
      </c>
      <c r="B502" s="14" t="s">
        <v>666</v>
      </c>
      <c r="C502" s="13" t="s">
        <v>43</v>
      </c>
      <c r="D502" s="13" t="s">
        <v>634</v>
      </c>
      <c r="E502" s="15" t="s">
        <v>33</v>
      </c>
      <c r="F502" s="50" t="s">
        <v>1010</v>
      </c>
      <c r="G502" s="39" t="s">
        <v>1011</v>
      </c>
      <c r="H502" s="39" t="s">
        <v>654</v>
      </c>
      <c r="I502" s="50" t="s">
        <v>1012</v>
      </c>
      <c r="J502" s="50"/>
      <c r="K502" s="50"/>
      <c r="L502" s="50"/>
      <c r="M502" s="472" t="b">
        <v>0</v>
      </c>
      <c r="N502" s="563"/>
      <c r="O502" s="39">
        <f>IF(ISBLANK(N502), 0, LEN(N502) - LEN(SUBSTITUTE(N502, "-", "")) + 1)</f>
        <v>0</v>
      </c>
      <c r="P502" s="313"/>
      <c r="Q502" s="329"/>
      <c r="R502" s="329"/>
      <c r="S502" s="329"/>
      <c r="T502" s="329">
        <f>SUM(O502,Q502,S502)</f>
        <v>0</v>
      </c>
      <c r="U502" s="336">
        <f>IF(O502+Q502+S502&gt;2,1,0)</f>
        <v>0</v>
      </c>
      <c r="V502" s="39"/>
      <c r="W502" s="39"/>
      <c r="X502" s="50"/>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c r="CA502" s="12"/>
      <c r="CB502" s="12"/>
      <c r="CC502" s="12"/>
      <c r="CD502" s="12"/>
      <c r="CE502" s="12"/>
      <c r="CF502" s="12"/>
      <c r="CG502" s="12"/>
      <c r="CH502" s="12"/>
      <c r="CI502" s="12"/>
      <c r="CJ502" s="12"/>
      <c r="CK502" s="12"/>
      <c r="CL502" s="12"/>
      <c r="CM502" s="12"/>
      <c r="CN502" s="12"/>
      <c r="CO502" s="12"/>
      <c r="CP502" s="12"/>
      <c r="CQ502" s="12"/>
      <c r="CR502" s="12"/>
      <c r="CS502" s="12"/>
      <c r="CT502" s="12"/>
      <c r="CU502" s="12"/>
      <c r="CV502" s="12"/>
      <c r="CW502" s="17"/>
    </row>
    <row r="503" spans="1:101" s="1" customFormat="1" ht="64.5">
      <c r="A503" s="352" t="s">
        <v>1013</v>
      </c>
      <c r="B503" s="13" t="s">
        <v>23</v>
      </c>
      <c r="C503" s="184" t="s">
        <v>43</v>
      </c>
      <c r="D503" s="184" t="s">
        <v>634</v>
      </c>
      <c r="E503" s="290" t="s">
        <v>33</v>
      </c>
      <c r="F503" s="211" t="s">
        <v>45</v>
      </c>
      <c r="G503" s="28" t="s">
        <v>1014</v>
      </c>
      <c r="H503" s="529" t="s">
        <v>1015</v>
      </c>
      <c r="I503" s="211" t="s">
        <v>1016</v>
      </c>
      <c r="J503" s="211" t="s">
        <v>654</v>
      </c>
      <c r="K503" s="211"/>
      <c r="L503" s="211"/>
      <c r="M503" s="472" t="b">
        <v>0</v>
      </c>
      <c r="N503" s="562" t="s">
        <v>1017</v>
      </c>
      <c r="O503" s="39">
        <f>IF(ISBLANK(N503), 0, LEN(N503) - LEN(SUBSTITUTE(N503, "-", "")) + 1)</f>
        <v>7</v>
      </c>
      <c r="P503" s="312"/>
      <c r="Q503" s="327"/>
      <c r="R503" s="327"/>
      <c r="S503" s="327"/>
      <c r="T503" s="329">
        <f>SUM(O503,Q503,S503)</f>
        <v>7</v>
      </c>
      <c r="U503" s="336">
        <f>IF(O503+Q503+S503&gt;2,1,0)</f>
        <v>1</v>
      </c>
      <c r="V503" s="28"/>
      <c r="W503" s="238" t="s">
        <v>466</v>
      </c>
      <c r="X503" s="211"/>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c r="CA503" s="12"/>
      <c r="CB503" s="12"/>
      <c r="CC503" s="12"/>
      <c r="CD503" s="12"/>
      <c r="CE503" s="12"/>
      <c r="CF503" s="12"/>
      <c r="CG503" s="12"/>
      <c r="CH503" s="12"/>
      <c r="CI503" s="12"/>
      <c r="CJ503" s="12"/>
      <c r="CK503" s="12"/>
      <c r="CL503" s="12"/>
      <c r="CM503" s="12"/>
      <c r="CN503" s="12"/>
      <c r="CO503" s="12"/>
      <c r="CP503" s="12"/>
      <c r="CQ503" s="12"/>
      <c r="CR503" s="12"/>
      <c r="CS503" s="12"/>
      <c r="CT503" s="12"/>
      <c r="CU503" s="12"/>
      <c r="CV503" s="12"/>
      <c r="CW503" s="17"/>
    </row>
    <row r="504" spans="1:101" s="1" customFormat="1" ht="64.5">
      <c r="A504" s="352" t="s">
        <v>1018</v>
      </c>
      <c r="B504" s="13" t="s">
        <v>23</v>
      </c>
      <c r="C504" s="184" t="s">
        <v>43</v>
      </c>
      <c r="D504" s="184" t="s">
        <v>634</v>
      </c>
      <c r="E504" s="290" t="s">
        <v>33</v>
      </c>
      <c r="F504" s="211" t="s">
        <v>45</v>
      </c>
      <c r="G504" s="28" t="s">
        <v>1014</v>
      </c>
      <c r="H504" s="529" t="s">
        <v>1015</v>
      </c>
      <c r="I504" s="211" t="s">
        <v>1019</v>
      </c>
      <c r="J504" s="211" t="s">
        <v>654</v>
      </c>
      <c r="K504" s="211"/>
      <c r="L504" s="211"/>
      <c r="M504" s="472" t="b">
        <v>0</v>
      </c>
      <c r="N504" s="562" t="s">
        <v>1020</v>
      </c>
      <c r="O504" s="39">
        <f>IF(ISBLANK(N504), 0, LEN(N504) - LEN(SUBSTITUTE(N504, "-", "")) + 1)</f>
        <v>7</v>
      </c>
      <c r="P504" s="312"/>
      <c r="Q504" s="327"/>
      <c r="R504" s="327"/>
      <c r="S504" s="327"/>
      <c r="T504" s="329">
        <f>SUM(O504,Q504,S504)</f>
        <v>7</v>
      </c>
      <c r="U504" s="336">
        <f>IF(O504+Q504+S504&gt;2,1,0)</f>
        <v>1</v>
      </c>
      <c r="V504" s="28"/>
      <c r="W504" s="238" t="s">
        <v>466</v>
      </c>
      <c r="X504" s="211"/>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c r="CA504" s="12"/>
      <c r="CB504" s="12"/>
      <c r="CC504" s="12"/>
      <c r="CD504" s="12"/>
      <c r="CE504" s="12"/>
      <c r="CF504" s="12"/>
      <c r="CG504" s="12"/>
      <c r="CH504" s="12"/>
      <c r="CI504" s="12"/>
      <c r="CJ504" s="12"/>
      <c r="CK504" s="12"/>
      <c r="CL504" s="12"/>
      <c r="CM504" s="12"/>
      <c r="CN504" s="12"/>
      <c r="CO504" s="12"/>
      <c r="CP504" s="12"/>
      <c r="CQ504" s="12"/>
      <c r="CR504" s="12"/>
      <c r="CS504" s="12"/>
      <c r="CT504" s="12"/>
      <c r="CU504" s="12"/>
      <c r="CV504" s="12"/>
      <c r="CW504" s="17"/>
    </row>
    <row r="505" spans="1:101" s="1" customFormat="1" ht="24">
      <c r="A505" s="352" t="s">
        <v>1021</v>
      </c>
      <c r="B505" s="13" t="s">
        <v>23</v>
      </c>
      <c r="C505" s="184" t="s">
        <v>24</v>
      </c>
      <c r="D505" s="184" t="s">
        <v>634</v>
      </c>
      <c r="E505" s="290" t="s">
        <v>33</v>
      </c>
      <c r="F505" s="211" t="s">
        <v>45</v>
      </c>
      <c r="G505" s="28" t="s">
        <v>1014</v>
      </c>
      <c r="H505" s="529" t="s">
        <v>1015</v>
      </c>
      <c r="I505" s="211" t="s">
        <v>1022</v>
      </c>
      <c r="J505" s="211" t="s">
        <v>654</v>
      </c>
      <c r="K505" s="211"/>
      <c r="L505" s="211"/>
      <c r="M505" s="472" t="b">
        <v>0</v>
      </c>
      <c r="N505" s="562">
        <v>46029</v>
      </c>
      <c r="O505" s="39">
        <f>IF(ISBLANK(N505), 0, LEN(N505) - LEN(SUBSTITUTE(N505, "-", "")) + 1)</f>
        <v>1</v>
      </c>
      <c r="P505" s="312"/>
      <c r="Q505" s="327"/>
      <c r="R505" s="327"/>
      <c r="S505" s="327"/>
      <c r="T505" s="329">
        <f>SUM(O505,Q505,S505)</f>
        <v>1</v>
      </c>
      <c r="U505" s="336">
        <f>IF(O505+Q505+S505&gt;2,1,0)</f>
        <v>0</v>
      </c>
      <c r="V505" s="28"/>
      <c r="W505" s="28"/>
      <c r="X505" s="211"/>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c r="CA505" s="12"/>
      <c r="CB505" s="12"/>
      <c r="CC505" s="12"/>
      <c r="CD505" s="12"/>
      <c r="CE505" s="12"/>
      <c r="CF505" s="12"/>
      <c r="CG505" s="12"/>
      <c r="CH505" s="12"/>
      <c r="CI505" s="12"/>
      <c r="CJ505" s="12"/>
      <c r="CK505" s="12"/>
      <c r="CL505" s="12"/>
      <c r="CM505" s="12"/>
      <c r="CN505" s="12"/>
      <c r="CO505" s="12"/>
      <c r="CP505" s="12"/>
      <c r="CQ505" s="12"/>
      <c r="CR505" s="12"/>
      <c r="CS505" s="12"/>
      <c r="CT505" s="12"/>
      <c r="CU505" s="12"/>
      <c r="CV505" s="12"/>
      <c r="CW505" s="17"/>
    </row>
    <row r="506" spans="1:101" s="1" customFormat="1" ht="24">
      <c r="A506" s="352" t="s">
        <v>1023</v>
      </c>
      <c r="B506" s="13" t="s">
        <v>23</v>
      </c>
      <c r="C506" s="184" t="s">
        <v>24</v>
      </c>
      <c r="D506" s="184" t="s">
        <v>634</v>
      </c>
      <c r="E506" s="290" t="s">
        <v>33</v>
      </c>
      <c r="F506" s="211" t="s">
        <v>45</v>
      </c>
      <c r="G506" s="28" t="s">
        <v>1014</v>
      </c>
      <c r="H506" s="529" t="s">
        <v>1015</v>
      </c>
      <c r="I506" s="211" t="s">
        <v>1024</v>
      </c>
      <c r="J506" s="211" t="s">
        <v>654</v>
      </c>
      <c r="K506" s="211" t="s">
        <v>1025</v>
      </c>
      <c r="L506" s="211"/>
      <c r="M506" s="472" t="b">
        <v>0</v>
      </c>
      <c r="N506" s="562">
        <v>46029</v>
      </c>
      <c r="O506" s="39">
        <f>IF(ISBLANK(N506), 0, LEN(N506) - LEN(SUBSTITUTE(N506, "-", "")) + 1)</f>
        <v>1</v>
      </c>
      <c r="P506" s="312"/>
      <c r="Q506" s="327"/>
      <c r="R506" s="327"/>
      <c r="S506" s="327"/>
      <c r="T506" s="329">
        <f>SUM(O506,Q506,S506)</f>
        <v>1</v>
      </c>
      <c r="U506" s="336">
        <f>IF(O506+Q506+S506&gt;2,1,0)</f>
        <v>0</v>
      </c>
      <c r="V506" s="28"/>
      <c r="W506" s="28"/>
      <c r="X506" s="211"/>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c r="CA506" s="12"/>
      <c r="CB506" s="12"/>
      <c r="CC506" s="12"/>
      <c r="CD506" s="12"/>
      <c r="CE506" s="12"/>
      <c r="CF506" s="12"/>
      <c r="CG506" s="12"/>
      <c r="CH506" s="12"/>
      <c r="CI506" s="12"/>
      <c r="CJ506" s="12"/>
      <c r="CK506" s="12"/>
      <c r="CL506" s="12"/>
      <c r="CM506" s="12"/>
      <c r="CN506" s="12"/>
      <c r="CO506" s="12"/>
      <c r="CP506" s="12"/>
      <c r="CQ506" s="12"/>
      <c r="CR506" s="12"/>
      <c r="CS506" s="12"/>
      <c r="CT506" s="12"/>
      <c r="CU506" s="12"/>
      <c r="CV506" s="12"/>
      <c r="CW506" s="17"/>
    </row>
    <row r="507" spans="1:101" s="1" customFormat="1">
      <c r="A507" s="368" t="s">
        <v>1026</v>
      </c>
      <c r="B507" s="14" t="s">
        <v>666</v>
      </c>
      <c r="C507" s="13" t="s">
        <v>43</v>
      </c>
      <c r="D507" s="13" t="s">
        <v>634</v>
      </c>
      <c r="E507" s="15" t="s">
        <v>26</v>
      </c>
      <c r="F507" s="50" t="s">
        <v>86</v>
      </c>
      <c r="G507" s="39" t="s">
        <v>1027</v>
      </c>
      <c r="H507" s="39" t="s">
        <v>654</v>
      </c>
      <c r="I507" s="202" t="s">
        <v>1028</v>
      </c>
      <c r="J507" s="50"/>
      <c r="K507" s="50"/>
      <c r="L507" s="50"/>
      <c r="M507" s="472" t="b">
        <v>0</v>
      </c>
      <c r="N507" s="566"/>
      <c r="O507" s="39">
        <f>IF(ISBLANK(N507), 0, LEN(N507) - LEN(SUBSTITUTE(N507, "-", "")) + 1)</f>
        <v>0</v>
      </c>
      <c r="P507" s="313"/>
      <c r="Q507" s="329"/>
      <c r="R507" s="329"/>
      <c r="S507" s="329"/>
      <c r="T507" s="329">
        <f>SUM(O507,Q507,S507)</f>
        <v>0</v>
      </c>
      <c r="U507" s="336">
        <f>IF(O507+Q507+S507&gt;2,1,0)</f>
        <v>0</v>
      </c>
      <c r="V507" s="39"/>
      <c r="W507" s="39"/>
      <c r="X507" s="50"/>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c r="CA507" s="12"/>
      <c r="CB507" s="12"/>
      <c r="CC507" s="12"/>
      <c r="CD507" s="12"/>
      <c r="CE507" s="12"/>
      <c r="CF507" s="12"/>
      <c r="CG507" s="12"/>
      <c r="CH507" s="12"/>
      <c r="CI507" s="12"/>
      <c r="CJ507" s="12"/>
      <c r="CK507" s="12"/>
      <c r="CL507" s="12"/>
      <c r="CM507" s="12"/>
      <c r="CN507" s="12"/>
      <c r="CO507" s="12"/>
      <c r="CP507" s="12"/>
      <c r="CQ507" s="12"/>
      <c r="CR507" s="12"/>
      <c r="CS507" s="12"/>
      <c r="CT507" s="12"/>
      <c r="CU507" s="12"/>
      <c r="CV507" s="12"/>
      <c r="CW507" s="17"/>
    </row>
    <row r="508" spans="1:101" s="1" customFormat="1">
      <c r="A508" s="368" t="s">
        <v>1029</v>
      </c>
      <c r="B508" s="14" t="s">
        <v>666</v>
      </c>
      <c r="C508" s="13" t="s">
        <v>43</v>
      </c>
      <c r="D508" s="13" t="s">
        <v>634</v>
      </c>
      <c r="E508" s="15" t="s">
        <v>26</v>
      </c>
      <c r="F508" s="50" t="s">
        <v>27</v>
      </c>
      <c r="G508" s="39" t="s">
        <v>1027</v>
      </c>
      <c r="H508" s="39" t="s">
        <v>654</v>
      </c>
      <c r="I508" s="202" t="s">
        <v>1030</v>
      </c>
      <c r="J508" s="50"/>
      <c r="K508" s="50"/>
      <c r="L508" s="50"/>
      <c r="M508" s="472" t="b">
        <v>0</v>
      </c>
      <c r="N508" s="566"/>
      <c r="O508" s="39">
        <f>IF(ISBLANK(N508), 0, LEN(N508) - LEN(SUBSTITUTE(N508, "-", "")) + 1)</f>
        <v>0</v>
      </c>
      <c r="P508" s="313"/>
      <c r="Q508" s="329"/>
      <c r="R508" s="329"/>
      <c r="S508" s="329"/>
      <c r="T508" s="329">
        <f>SUM(O508,Q508,S508)</f>
        <v>0</v>
      </c>
      <c r="U508" s="336">
        <f>IF(O508+Q508+S508&gt;2,1,0)</f>
        <v>0</v>
      </c>
      <c r="V508" s="39"/>
      <c r="W508" s="39"/>
      <c r="X508" s="50"/>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c r="CA508" s="12"/>
      <c r="CB508" s="12"/>
      <c r="CC508" s="12"/>
      <c r="CD508" s="12"/>
      <c r="CE508" s="12"/>
      <c r="CF508" s="12"/>
      <c r="CG508" s="12"/>
      <c r="CH508" s="12"/>
      <c r="CI508" s="12"/>
      <c r="CJ508" s="12"/>
      <c r="CK508" s="12"/>
      <c r="CL508" s="12"/>
      <c r="CM508" s="12"/>
      <c r="CN508" s="12"/>
      <c r="CO508" s="12"/>
      <c r="CP508" s="12"/>
      <c r="CQ508" s="12"/>
      <c r="CR508" s="12"/>
      <c r="CS508" s="12"/>
      <c r="CT508" s="12"/>
      <c r="CU508" s="12"/>
      <c r="CV508" s="12"/>
      <c r="CW508" s="17"/>
    </row>
    <row r="509" spans="1:101" s="1" customFormat="1">
      <c r="A509" s="353" t="s">
        <v>1031</v>
      </c>
      <c r="B509" s="14" t="s">
        <v>666</v>
      </c>
      <c r="C509" s="13" t="s">
        <v>24</v>
      </c>
      <c r="D509" s="13" t="s">
        <v>634</v>
      </c>
      <c r="E509" s="15" t="s">
        <v>26</v>
      </c>
      <c r="F509" s="50" t="s">
        <v>27</v>
      </c>
      <c r="G509" s="39" t="s">
        <v>1027</v>
      </c>
      <c r="H509" s="39" t="s">
        <v>654</v>
      </c>
      <c r="I509" s="50" t="s">
        <v>1032</v>
      </c>
      <c r="J509" s="50"/>
      <c r="K509" s="50"/>
      <c r="L509" s="50"/>
      <c r="M509" s="472" t="b">
        <v>0</v>
      </c>
      <c r="N509" s="562"/>
      <c r="O509" s="39">
        <f>IF(ISBLANK(N509), 0, LEN(N509) - LEN(SUBSTITUTE(N509, "-", "")) + 1)</f>
        <v>0</v>
      </c>
      <c r="P509" s="270"/>
      <c r="Q509" s="329"/>
      <c r="R509" s="329"/>
      <c r="S509" s="329"/>
      <c r="T509" s="329">
        <f>SUM(O509,Q509,S509)</f>
        <v>0</v>
      </c>
      <c r="U509" s="336">
        <f>IF(O509+Q509+S509&gt;2,1,0)</f>
        <v>0</v>
      </c>
      <c r="V509" s="39"/>
      <c r="W509" s="39"/>
      <c r="X509" s="50"/>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c r="CA509" s="12"/>
      <c r="CB509" s="12"/>
      <c r="CC509" s="12"/>
      <c r="CD509" s="12"/>
      <c r="CE509" s="12"/>
      <c r="CF509" s="12"/>
      <c r="CG509" s="12"/>
      <c r="CH509" s="12"/>
      <c r="CI509" s="12"/>
      <c r="CJ509" s="12"/>
      <c r="CK509" s="12"/>
      <c r="CL509" s="12"/>
      <c r="CM509" s="12"/>
      <c r="CN509" s="12"/>
      <c r="CO509" s="12"/>
      <c r="CP509" s="12"/>
      <c r="CQ509" s="12"/>
      <c r="CR509" s="12"/>
      <c r="CS509" s="12"/>
      <c r="CT509" s="12"/>
      <c r="CU509" s="12"/>
      <c r="CV509" s="12"/>
      <c r="CW509" s="17"/>
    </row>
    <row r="510" spans="1:101" s="1" customFormat="1">
      <c r="A510" s="361" t="s">
        <v>1033</v>
      </c>
      <c r="B510" s="14" t="s">
        <v>666</v>
      </c>
      <c r="C510" s="3" t="s">
        <v>24</v>
      </c>
      <c r="D510" s="4" t="s">
        <v>634</v>
      </c>
      <c r="E510" s="288" t="s">
        <v>26</v>
      </c>
      <c r="F510" s="146" t="s">
        <v>27</v>
      </c>
      <c r="G510" s="255" t="s">
        <v>1027</v>
      </c>
      <c r="H510" s="255" t="s">
        <v>654</v>
      </c>
      <c r="I510" s="146" t="s">
        <v>1034</v>
      </c>
      <c r="J510" s="146"/>
      <c r="K510" s="146"/>
      <c r="L510" s="146"/>
      <c r="M510" s="472" t="b">
        <v>0</v>
      </c>
      <c r="N510" s="562"/>
      <c r="O510" s="39">
        <f>IF(ISBLANK(N510), 0, LEN(N510) - LEN(SUBSTITUTE(N510, "-", "")) + 1)</f>
        <v>0</v>
      </c>
      <c r="P510" s="268"/>
      <c r="Q510" s="329"/>
      <c r="R510" s="329"/>
      <c r="S510" s="329"/>
      <c r="T510" s="329">
        <f>SUM(O510,Q510,S510)</f>
        <v>0</v>
      </c>
      <c r="U510" s="336">
        <f>IF(O510+Q510+S510&gt;2,1,0)</f>
        <v>0</v>
      </c>
      <c r="V510" s="39"/>
      <c r="W510" s="39"/>
      <c r="X510" s="146"/>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c r="CA510" s="12"/>
      <c r="CB510" s="12"/>
      <c r="CC510" s="12"/>
      <c r="CD510" s="12"/>
      <c r="CE510" s="12"/>
      <c r="CF510" s="12"/>
      <c r="CG510" s="12"/>
      <c r="CH510" s="12"/>
      <c r="CI510" s="12"/>
      <c r="CJ510" s="12"/>
      <c r="CK510" s="12"/>
      <c r="CL510" s="12"/>
      <c r="CM510" s="12"/>
      <c r="CN510" s="12"/>
      <c r="CO510" s="12"/>
      <c r="CP510" s="12"/>
      <c r="CQ510" s="12"/>
      <c r="CR510" s="12"/>
      <c r="CS510" s="12"/>
      <c r="CT510" s="12"/>
      <c r="CU510" s="12"/>
      <c r="CV510" s="12"/>
      <c r="CW510" s="17"/>
    </row>
    <row r="511" spans="1:101" s="1" customFormat="1">
      <c r="A511" s="353" t="s">
        <v>1035</v>
      </c>
      <c r="B511" s="14" t="s">
        <v>666</v>
      </c>
      <c r="C511" s="13" t="s">
        <v>24</v>
      </c>
      <c r="D511" s="13" t="s">
        <v>634</v>
      </c>
      <c r="E511" s="15" t="s">
        <v>26</v>
      </c>
      <c r="F511" s="50" t="s">
        <v>27</v>
      </c>
      <c r="G511" s="39" t="s">
        <v>1027</v>
      </c>
      <c r="H511" s="39" t="s">
        <v>654</v>
      </c>
      <c r="I511" s="50" t="s">
        <v>1036</v>
      </c>
      <c r="J511" s="50"/>
      <c r="K511" s="420"/>
      <c r="L511" s="420"/>
      <c r="M511" s="472" t="b">
        <v>0</v>
      </c>
      <c r="N511" s="567"/>
      <c r="O511" s="39">
        <f>IF(ISBLANK(N511), 0, LEN(N511) - LEN(SUBSTITUTE(N511, "-", "")) + 1)</f>
        <v>0</v>
      </c>
      <c r="P511" s="347"/>
      <c r="Q511" s="332"/>
      <c r="R511" s="332"/>
      <c r="S511" s="332"/>
      <c r="T511" s="329">
        <f>SUM(O511,Q511,S511)</f>
        <v>0</v>
      </c>
      <c r="U511" s="336">
        <f>IF(O511+Q511+S511&gt;2,1,0)</f>
        <v>0</v>
      </c>
      <c r="X511" s="420"/>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c r="CA511" s="12"/>
      <c r="CB511" s="12"/>
      <c r="CC511" s="12"/>
      <c r="CD511" s="12"/>
      <c r="CE511" s="12"/>
      <c r="CF511" s="12"/>
      <c r="CG511" s="12"/>
      <c r="CH511" s="12"/>
      <c r="CI511" s="12"/>
      <c r="CJ511" s="12"/>
      <c r="CK511" s="12"/>
      <c r="CL511" s="12"/>
      <c r="CM511" s="12"/>
      <c r="CN511" s="12"/>
      <c r="CO511" s="12"/>
      <c r="CP511" s="12"/>
      <c r="CQ511" s="12"/>
      <c r="CR511" s="12"/>
      <c r="CS511" s="12"/>
      <c r="CT511" s="12"/>
      <c r="CU511" s="12"/>
      <c r="CV511" s="12"/>
      <c r="CW511" s="17"/>
    </row>
    <row r="512" spans="1:101" s="1" customFormat="1">
      <c r="A512" s="353" t="s">
        <v>1037</v>
      </c>
      <c r="B512" s="14" t="s">
        <v>666</v>
      </c>
      <c r="C512" s="13" t="s">
        <v>43</v>
      </c>
      <c r="D512" s="13" t="s">
        <v>634</v>
      </c>
      <c r="E512" s="15" t="s">
        <v>26</v>
      </c>
      <c r="F512" s="50" t="s">
        <v>86</v>
      </c>
      <c r="G512" s="39" t="s">
        <v>1027</v>
      </c>
      <c r="H512" s="39" t="s">
        <v>654</v>
      </c>
      <c r="I512" s="50" t="s">
        <v>1038</v>
      </c>
      <c r="J512" s="50"/>
      <c r="K512" s="50"/>
      <c r="L512" s="50"/>
      <c r="M512" s="472" t="b">
        <v>0</v>
      </c>
      <c r="N512" s="563"/>
      <c r="O512" s="39">
        <f>IF(ISBLANK(N512), 0, LEN(N512) - LEN(SUBSTITUTE(N512, "-", "")) + 1)</f>
        <v>0</v>
      </c>
      <c r="P512" s="313"/>
      <c r="Q512" s="329"/>
      <c r="R512" s="329"/>
      <c r="S512" s="329"/>
      <c r="T512" s="329">
        <f>SUM(O512,Q512,S512)</f>
        <v>0</v>
      </c>
      <c r="U512" s="336">
        <f>IF(O512+Q512+S512&gt;2,1,0)</f>
        <v>0</v>
      </c>
      <c r="V512" s="39"/>
      <c r="W512" s="39"/>
      <c r="X512" s="50"/>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c r="CA512" s="12"/>
      <c r="CB512" s="12"/>
      <c r="CC512" s="12"/>
      <c r="CD512" s="12"/>
      <c r="CE512" s="12"/>
      <c r="CF512" s="12"/>
      <c r="CG512" s="12"/>
      <c r="CH512" s="12"/>
      <c r="CI512" s="12"/>
      <c r="CJ512" s="12"/>
      <c r="CK512" s="12"/>
      <c r="CL512" s="12"/>
      <c r="CM512" s="12"/>
      <c r="CN512" s="12"/>
      <c r="CO512" s="12"/>
      <c r="CP512" s="12"/>
      <c r="CQ512" s="12"/>
      <c r="CR512" s="12"/>
      <c r="CS512" s="12"/>
      <c r="CT512" s="12"/>
      <c r="CU512" s="12"/>
      <c r="CV512" s="12"/>
      <c r="CW512" s="17"/>
    </row>
    <row r="513" spans="1:101" s="1" customFormat="1">
      <c r="A513" s="353" t="s">
        <v>1039</v>
      </c>
      <c r="B513" s="14" t="s">
        <v>666</v>
      </c>
      <c r="C513" s="13" t="s">
        <v>43</v>
      </c>
      <c r="D513" s="13" t="s">
        <v>634</v>
      </c>
      <c r="E513" s="15" t="s">
        <v>26</v>
      </c>
      <c r="F513" s="50" t="s">
        <v>627</v>
      </c>
      <c r="G513" s="39" t="s">
        <v>1040</v>
      </c>
      <c r="H513" s="39" t="s">
        <v>654</v>
      </c>
      <c r="I513" s="50" t="s">
        <v>1041</v>
      </c>
      <c r="J513" s="50"/>
      <c r="K513" s="50"/>
      <c r="L513" s="50"/>
      <c r="M513" s="472" t="b">
        <v>0</v>
      </c>
      <c r="N513" s="563"/>
      <c r="O513" s="39">
        <f>IF(ISBLANK(N513), 0, LEN(N513) - LEN(SUBSTITUTE(N513, "-", "")) + 1)</f>
        <v>0</v>
      </c>
      <c r="P513" s="269"/>
      <c r="Q513" s="329"/>
      <c r="R513" s="329"/>
      <c r="S513" s="329"/>
      <c r="T513" s="329">
        <f>SUM(O513,Q513,S513)</f>
        <v>0</v>
      </c>
      <c r="U513" s="336">
        <f>IF(O513+Q513+S513&gt;2,1,0)</f>
        <v>0</v>
      </c>
      <c r="V513" s="39"/>
      <c r="W513" s="39"/>
      <c r="X513" s="50"/>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c r="CA513" s="12"/>
      <c r="CB513" s="12"/>
      <c r="CC513" s="12"/>
      <c r="CD513" s="12"/>
      <c r="CE513" s="12"/>
      <c r="CF513" s="12"/>
      <c r="CG513" s="12"/>
      <c r="CH513" s="12"/>
      <c r="CI513" s="12"/>
      <c r="CJ513" s="12"/>
      <c r="CK513" s="12"/>
      <c r="CL513" s="12"/>
      <c r="CM513" s="12"/>
      <c r="CN513" s="12"/>
      <c r="CO513" s="12"/>
      <c r="CP513" s="12"/>
      <c r="CQ513" s="12"/>
      <c r="CR513" s="12"/>
      <c r="CS513" s="12"/>
      <c r="CT513" s="12"/>
      <c r="CU513" s="12"/>
      <c r="CV513" s="12"/>
      <c r="CW513" s="17"/>
    </row>
    <row r="514" spans="1:101" s="1" customFormat="1">
      <c r="A514" s="353" t="s">
        <v>1042</v>
      </c>
      <c r="B514" s="14" t="s">
        <v>666</v>
      </c>
      <c r="C514" s="13" t="s">
        <v>43</v>
      </c>
      <c r="D514" s="13" t="s">
        <v>634</v>
      </c>
      <c r="E514" s="15" t="s">
        <v>33</v>
      </c>
      <c r="F514" s="50" t="s">
        <v>45</v>
      </c>
      <c r="G514" s="39" t="s">
        <v>730</v>
      </c>
      <c r="H514" s="39" t="s">
        <v>654</v>
      </c>
      <c r="I514" s="50"/>
      <c r="J514" s="50"/>
      <c r="K514" s="50"/>
      <c r="L514" s="50"/>
      <c r="M514" s="472" t="b">
        <v>0</v>
      </c>
      <c r="N514" s="563"/>
      <c r="O514" s="39">
        <f>IF(ISBLANK(N514), 0, LEN(N514) - LEN(SUBSTITUTE(N514, "-", "")) + 1)</f>
        <v>0</v>
      </c>
      <c r="P514" s="269"/>
      <c r="Q514" s="329"/>
      <c r="R514" s="329"/>
      <c r="S514" s="329"/>
      <c r="T514" s="329">
        <f>SUM(O514,Q514,S514)</f>
        <v>0</v>
      </c>
      <c r="U514" s="336">
        <f>IF(O514+Q514+S514&gt;2,1,0)</f>
        <v>0</v>
      </c>
      <c r="V514" s="65"/>
      <c r="W514" s="28"/>
      <c r="X514" s="50"/>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c r="BN514" s="12"/>
      <c r="BO514" s="12"/>
      <c r="BP514" s="12"/>
      <c r="BQ514" s="12"/>
      <c r="BR514" s="12"/>
      <c r="BS514" s="12"/>
      <c r="BT514" s="12"/>
      <c r="BU514" s="12"/>
      <c r="BV514" s="12"/>
      <c r="BW514" s="12"/>
      <c r="BX514" s="12"/>
      <c r="BY514" s="12"/>
      <c r="BZ514" s="12"/>
      <c r="CA514" s="12"/>
      <c r="CB514" s="12"/>
      <c r="CC514" s="12"/>
      <c r="CD514" s="12"/>
      <c r="CE514" s="12"/>
      <c r="CF514" s="12"/>
      <c r="CG514" s="12"/>
      <c r="CH514" s="12"/>
      <c r="CI514" s="12"/>
      <c r="CJ514" s="12"/>
      <c r="CK514" s="12"/>
      <c r="CL514" s="12"/>
      <c r="CM514" s="12"/>
      <c r="CN514" s="12"/>
      <c r="CO514" s="12"/>
      <c r="CP514" s="12"/>
      <c r="CQ514" s="12"/>
      <c r="CR514" s="12"/>
      <c r="CS514" s="12"/>
      <c r="CT514" s="12"/>
      <c r="CU514" s="12"/>
      <c r="CV514" s="12"/>
      <c r="CW514" s="17"/>
    </row>
    <row r="515" spans="1:101" s="1" customFormat="1">
      <c r="A515" s="353" t="s">
        <v>1043</v>
      </c>
      <c r="B515" s="14" t="s">
        <v>666</v>
      </c>
      <c r="C515" s="13" t="s">
        <v>43</v>
      </c>
      <c r="D515" s="13" t="s">
        <v>634</v>
      </c>
      <c r="E515" s="15" t="s">
        <v>26</v>
      </c>
      <c r="F515" s="50" t="s">
        <v>27</v>
      </c>
      <c r="G515" s="39" t="s">
        <v>1027</v>
      </c>
      <c r="H515" s="39" t="s">
        <v>654</v>
      </c>
      <c r="I515" s="50" t="s">
        <v>1044</v>
      </c>
      <c r="J515" s="50"/>
      <c r="K515" s="50"/>
      <c r="L515" s="50"/>
      <c r="M515" s="472" t="b">
        <v>0</v>
      </c>
      <c r="N515" s="563"/>
      <c r="O515" s="39">
        <f>IF(ISBLANK(N515), 0, LEN(N515) - LEN(SUBSTITUTE(N515, "-", "")) + 1)</f>
        <v>0</v>
      </c>
      <c r="P515" s="269"/>
      <c r="Q515" s="329"/>
      <c r="R515" s="329"/>
      <c r="S515" s="329"/>
      <c r="T515" s="329">
        <f>SUM(O515,Q515,S515)</f>
        <v>0</v>
      </c>
      <c r="U515" s="336">
        <f>IF(O515+Q515+S515&gt;2,1,0)</f>
        <v>0</v>
      </c>
      <c r="V515" s="39"/>
      <c r="W515" s="39"/>
      <c r="X515" s="50"/>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c r="BL515" s="12"/>
      <c r="BM515" s="12"/>
      <c r="BN515" s="12"/>
      <c r="BO515" s="12"/>
      <c r="BP515" s="12"/>
      <c r="BQ515" s="12"/>
      <c r="BR515" s="12"/>
      <c r="BS515" s="12"/>
      <c r="BT515" s="12"/>
      <c r="BU515" s="12"/>
      <c r="BV515" s="12"/>
      <c r="BW515" s="12"/>
      <c r="BX515" s="12"/>
      <c r="BY515" s="12"/>
      <c r="BZ515" s="12"/>
      <c r="CA515" s="12"/>
      <c r="CB515" s="12"/>
      <c r="CC515" s="12"/>
      <c r="CD515" s="12"/>
      <c r="CE515" s="12"/>
      <c r="CF515" s="12"/>
      <c r="CG515" s="12"/>
      <c r="CH515" s="12"/>
      <c r="CI515" s="12"/>
      <c r="CJ515" s="12"/>
      <c r="CK515" s="12"/>
      <c r="CL515" s="12"/>
      <c r="CM515" s="12"/>
      <c r="CN515" s="12"/>
      <c r="CO515" s="12"/>
      <c r="CP515" s="12"/>
      <c r="CQ515" s="12"/>
      <c r="CR515" s="12"/>
      <c r="CS515" s="12"/>
      <c r="CT515" s="12"/>
      <c r="CU515" s="12"/>
      <c r="CV515" s="12"/>
      <c r="CW515" s="17"/>
    </row>
    <row r="516" spans="1:101" s="1" customFormat="1">
      <c r="A516" s="353" t="s">
        <v>1045</v>
      </c>
      <c r="B516" s="14" t="s">
        <v>666</v>
      </c>
      <c r="C516" s="13" t="s">
        <v>43</v>
      </c>
      <c r="D516" s="13" t="s">
        <v>634</v>
      </c>
      <c r="E516" s="15" t="s">
        <v>26</v>
      </c>
      <c r="F516" s="50" t="s">
        <v>27</v>
      </c>
      <c r="G516" s="39" t="s">
        <v>1027</v>
      </c>
      <c r="H516" s="39" t="s">
        <v>654</v>
      </c>
      <c r="I516" s="50" t="s">
        <v>1044</v>
      </c>
      <c r="J516" s="50"/>
      <c r="K516" s="50"/>
      <c r="L516" s="50"/>
      <c r="M516" s="472" t="b">
        <v>0</v>
      </c>
      <c r="N516" s="563"/>
      <c r="O516" s="39">
        <f>IF(ISBLANK(N516), 0, LEN(N516) - LEN(SUBSTITUTE(N516, "-", "")) + 1)</f>
        <v>0</v>
      </c>
      <c r="P516" s="269"/>
      <c r="Q516" s="329"/>
      <c r="R516" s="329"/>
      <c r="S516" s="329"/>
      <c r="T516" s="329">
        <f>SUM(O516,Q516,S516)</f>
        <v>0</v>
      </c>
      <c r="U516" s="336">
        <f>IF(O516+Q516+S516&gt;2,1,0)</f>
        <v>0</v>
      </c>
      <c r="V516" s="39"/>
      <c r="W516" s="39"/>
      <c r="X516" s="50"/>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c r="BF516" s="12"/>
      <c r="BG516" s="12"/>
      <c r="BH516" s="12"/>
      <c r="BI516" s="12"/>
      <c r="BJ516" s="12"/>
      <c r="BK516" s="12"/>
      <c r="BL516" s="12"/>
      <c r="BM516" s="12"/>
      <c r="BN516" s="12"/>
      <c r="BO516" s="12"/>
      <c r="BP516" s="12"/>
      <c r="BQ516" s="12"/>
      <c r="BR516" s="12"/>
      <c r="BS516" s="12"/>
      <c r="BT516" s="12"/>
      <c r="BU516" s="12"/>
      <c r="BV516" s="12"/>
      <c r="BW516" s="12"/>
      <c r="BX516" s="12"/>
      <c r="BY516" s="12"/>
      <c r="BZ516" s="12"/>
      <c r="CA516" s="12"/>
      <c r="CB516" s="12"/>
      <c r="CC516" s="12"/>
      <c r="CD516" s="12"/>
      <c r="CE516" s="12"/>
      <c r="CF516" s="12"/>
      <c r="CG516" s="12"/>
      <c r="CH516" s="12"/>
      <c r="CI516" s="12"/>
      <c r="CJ516" s="12"/>
      <c r="CK516" s="12"/>
      <c r="CL516" s="12"/>
      <c r="CM516" s="12"/>
      <c r="CN516" s="12"/>
      <c r="CO516" s="12"/>
      <c r="CP516" s="12"/>
      <c r="CQ516" s="12"/>
      <c r="CR516" s="12"/>
      <c r="CS516" s="12"/>
      <c r="CT516" s="12"/>
      <c r="CU516" s="12"/>
      <c r="CV516" s="12"/>
      <c r="CW516" s="17"/>
    </row>
    <row r="517" spans="1:101" s="1" customFormat="1">
      <c r="A517" s="353" t="s">
        <v>1046</v>
      </c>
      <c r="B517" s="14" t="s">
        <v>666</v>
      </c>
      <c r="C517" s="13" t="s">
        <v>43</v>
      </c>
      <c r="D517" s="13" t="s">
        <v>634</v>
      </c>
      <c r="E517" s="15" t="s">
        <v>26</v>
      </c>
      <c r="F517" s="50" t="s">
        <v>27</v>
      </c>
      <c r="G517" s="39" t="s">
        <v>1027</v>
      </c>
      <c r="H517" s="39" t="s">
        <v>654</v>
      </c>
      <c r="I517" s="50" t="s">
        <v>1044</v>
      </c>
      <c r="J517" s="50"/>
      <c r="K517" s="50"/>
      <c r="L517" s="50"/>
      <c r="M517" s="472" t="b">
        <v>0</v>
      </c>
      <c r="N517" s="563"/>
      <c r="O517" s="39">
        <f>IF(ISBLANK(N517), 0, LEN(N517) - LEN(SUBSTITUTE(N517, "-", "")) + 1)</f>
        <v>0</v>
      </c>
      <c r="P517" s="269"/>
      <c r="Q517" s="329"/>
      <c r="R517" s="329"/>
      <c r="S517" s="329"/>
      <c r="T517" s="329">
        <f>SUM(O517,Q517,S517)</f>
        <v>0</v>
      </c>
      <c r="U517" s="336">
        <f>IF(O517+Q517+S517&gt;2,1,0)</f>
        <v>0</v>
      </c>
      <c r="V517" s="39"/>
      <c r="W517" s="39"/>
      <c r="X517" s="50"/>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c r="BF517" s="12"/>
      <c r="BG517" s="12"/>
      <c r="BH517" s="12"/>
      <c r="BI517" s="12"/>
      <c r="BJ517" s="12"/>
      <c r="BK517" s="12"/>
      <c r="BL517" s="12"/>
      <c r="BM517" s="12"/>
      <c r="BN517" s="12"/>
      <c r="BO517" s="12"/>
      <c r="BP517" s="12"/>
      <c r="BQ517" s="12"/>
      <c r="BR517" s="12"/>
      <c r="BS517" s="12"/>
      <c r="BT517" s="12"/>
      <c r="BU517" s="12"/>
      <c r="BV517" s="12"/>
      <c r="BW517" s="12"/>
      <c r="BX517" s="12"/>
      <c r="BY517" s="12"/>
      <c r="BZ517" s="12"/>
      <c r="CA517" s="12"/>
      <c r="CB517" s="12"/>
      <c r="CC517" s="12"/>
      <c r="CD517" s="12"/>
      <c r="CE517" s="12"/>
      <c r="CF517" s="12"/>
      <c r="CG517" s="12"/>
      <c r="CH517" s="12"/>
      <c r="CI517" s="12"/>
      <c r="CJ517" s="12"/>
      <c r="CK517" s="12"/>
      <c r="CL517" s="12"/>
      <c r="CM517" s="12"/>
      <c r="CN517" s="12"/>
      <c r="CO517" s="12"/>
      <c r="CP517" s="12"/>
      <c r="CQ517" s="12"/>
      <c r="CR517" s="12"/>
      <c r="CS517" s="12"/>
      <c r="CT517" s="12"/>
      <c r="CU517" s="12"/>
      <c r="CV517" s="12"/>
      <c r="CW517" s="17"/>
    </row>
    <row r="518" spans="1:101" s="1" customFormat="1" ht="32.25">
      <c r="A518" s="353" t="s">
        <v>1047</v>
      </c>
      <c r="B518" s="13" t="s">
        <v>23</v>
      </c>
      <c r="C518" s="13" t="s">
        <v>43</v>
      </c>
      <c r="D518" s="13" t="s">
        <v>634</v>
      </c>
      <c r="E518" s="15" t="s">
        <v>26</v>
      </c>
      <c r="F518" s="50" t="s">
        <v>1048</v>
      </c>
      <c r="G518" s="39" t="s">
        <v>1027</v>
      </c>
      <c r="H518" s="39" t="s">
        <v>654</v>
      </c>
      <c r="I518" s="50" t="s">
        <v>1049</v>
      </c>
      <c r="J518" s="50"/>
      <c r="K518" s="50"/>
      <c r="L518" s="50"/>
      <c r="M518" s="472" t="b">
        <v>0</v>
      </c>
      <c r="N518" s="562" t="s">
        <v>1050</v>
      </c>
      <c r="O518" s="39">
        <f>IF(ISBLANK(N518), 0, LEN(N518) - LEN(SUBSTITUTE(N518, "-", "")) + 1)</f>
        <v>3</v>
      </c>
      <c r="P518" s="317"/>
      <c r="Q518" s="329"/>
      <c r="R518" s="329"/>
      <c r="S518" s="329"/>
      <c r="T518" s="329">
        <f>SUM(O518,Q518,S518)</f>
        <v>3</v>
      </c>
      <c r="U518" s="336">
        <f>IF(O518+Q518+S518&gt;2,1,0)</f>
        <v>1</v>
      </c>
      <c r="V518" s="39"/>
      <c r="W518" s="238" t="s">
        <v>466</v>
      </c>
      <c r="X518" s="50"/>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c r="BL518" s="12"/>
      <c r="BM518" s="12"/>
      <c r="BN518" s="12"/>
      <c r="BO518" s="12"/>
      <c r="BP518" s="12"/>
      <c r="BQ518" s="12"/>
      <c r="BR518" s="12"/>
      <c r="BS518" s="12"/>
      <c r="BT518" s="12"/>
      <c r="BU518" s="12"/>
      <c r="BV518" s="12"/>
      <c r="BW518" s="12"/>
      <c r="BX518" s="12"/>
      <c r="BY518" s="12"/>
      <c r="BZ518" s="12"/>
      <c r="CA518" s="12"/>
      <c r="CB518" s="12"/>
      <c r="CC518" s="12"/>
      <c r="CD518" s="12"/>
      <c r="CE518" s="12"/>
      <c r="CF518" s="12"/>
      <c r="CG518" s="12"/>
      <c r="CH518" s="12"/>
      <c r="CI518" s="12"/>
      <c r="CJ518" s="12"/>
      <c r="CK518" s="12"/>
      <c r="CL518" s="12"/>
      <c r="CM518" s="12"/>
      <c r="CN518" s="12"/>
      <c r="CO518" s="12"/>
      <c r="CP518" s="12"/>
      <c r="CQ518" s="12"/>
      <c r="CR518" s="12"/>
      <c r="CS518" s="12"/>
      <c r="CT518" s="12"/>
      <c r="CU518" s="12"/>
      <c r="CV518" s="12"/>
      <c r="CW518" s="17"/>
    </row>
    <row r="519" spans="1:101" s="1" customFormat="1">
      <c r="A519" s="353" t="s">
        <v>1051</v>
      </c>
      <c r="B519" s="13" t="s">
        <v>23</v>
      </c>
      <c r="C519" s="13" t="s">
        <v>43</v>
      </c>
      <c r="D519" s="13" t="s">
        <v>634</v>
      </c>
      <c r="E519" s="15" t="s">
        <v>26</v>
      </c>
      <c r="F519" s="50" t="s">
        <v>627</v>
      </c>
      <c r="G519" s="39" t="s">
        <v>1027</v>
      </c>
      <c r="H519" s="39" t="s">
        <v>654</v>
      </c>
      <c r="I519" s="50" t="s">
        <v>1052</v>
      </c>
      <c r="J519" s="50"/>
      <c r="K519" s="50"/>
      <c r="L519" s="50"/>
      <c r="M519" s="472" t="b">
        <v>0</v>
      </c>
      <c r="N519" s="565">
        <v>45700</v>
      </c>
      <c r="O519" s="39">
        <f>IF(ISBLANK(N519), 0, LEN(N519) - LEN(SUBSTITUTE(N519, "-", "")) + 1)</f>
        <v>1</v>
      </c>
      <c r="P519" s="269"/>
      <c r="Q519" s="329"/>
      <c r="R519" s="329"/>
      <c r="S519" s="329"/>
      <c r="T519" s="329">
        <f>SUM(O519,Q519,S519)</f>
        <v>1</v>
      </c>
      <c r="U519" s="336">
        <f>IF(O519+Q519+S519&gt;2,1,0)</f>
        <v>0</v>
      </c>
      <c r="V519" s="39"/>
      <c r="W519" s="39"/>
      <c r="X519" s="50"/>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c r="BL519" s="12"/>
      <c r="BM519" s="12"/>
      <c r="BN519" s="12"/>
      <c r="BO519" s="12"/>
      <c r="BP519" s="12"/>
      <c r="BQ519" s="12"/>
      <c r="BR519" s="12"/>
      <c r="BS519" s="12"/>
      <c r="BT519" s="12"/>
      <c r="BU519" s="12"/>
      <c r="BV519" s="12"/>
      <c r="BW519" s="12"/>
      <c r="BX519" s="12"/>
      <c r="BY519" s="12"/>
      <c r="BZ519" s="12"/>
      <c r="CA519" s="12"/>
      <c r="CB519" s="12"/>
      <c r="CC519" s="12"/>
      <c r="CD519" s="12"/>
      <c r="CE519" s="12"/>
      <c r="CF519" s="12"/>
      <c r="CG519" s="12"/>
      <c r="CH519" s="12"/>
      <c r="CI519" s="12"/>
      <c r="CJ519" s="12"/>
      <c r="CK519" s="12"/>
      <c r="CL519" s="12"/>
      <c r="CM519" s="12"/>
      <c r="CN519" s="12"/>
      <c r="CO519" s="12"/>
      <c r="CP519" s="12"/>
      <c r="CQ519" s="12"/>
      <c r="CR519" s="12"/>
      <c r="CS519" s="12"/>
      <c r="CT519" s="12"/>
      <c r="CU519" s="12"/>
      <c r="CV519" s="12"/>
      <c r="CW519" s="17"/>
    </row>
    <row r="520" spans="1:101" s="1" customFormat="1" ht="32.25">
      <c r="A520" s="353" t="s">
        <v>1053</v>
      </c>
      <c r="B520" s="13" t="s">
        <v>23</v>
      </c>
      <c r="C520" s="13" t="s">
        <v>43</v>
      </c>
      <c r="D520" s="13" t="s">
        <v>634</v>
      </c>
      <c r="E520" s="15" t="s">
        <v>26</v>
      </c>
      <c r="F520" s="50" t="s">
        <v>652</v>
      </c>
      <c r="G520" s="39" t="s">
        <v>1027</v>
      </c>
      <c r="H520" s="39" t="s">
        <v>654</v>
      </c>
      <c r="I520" s="50"/>
      <c r="J520" s="50"/>
      <c r="K520" s="50"/>
      <c r="L520" s="50"/>
      <c r="M520" s="472" t="b">
        <v>0</v>
      </c>
      <c r="N520" s="562" t="s">
        <v>1050</v>
      </c>
      <c r="O520" s="39">
        <f>IF(ISBLANK(N520), 0, LEN(N520) - LEN(SUBSTITUTE(N520, "-", "")) + 1)</f>
        <v>3</v>
      </c>
      <c r="P520" s="270"/>
      <c r="Q520" s="329"/>
      <c r="R520" s="329"/>
      <c r="S520" s="329"/>
      <c r="T520" s="329">
        <f>SUM(O520,Q520,S520)</f>
        <v>3</v>
      </c>
      <c r="U520" s="336">
        <f>IF(O520+Q520+S520&gt;2,1,0)</f>
        <v>1</v>
      </c>
      <c r="V520" s="39"/>
      <c r="W520" s="238" t="s">
        <v>466</v>
      </c>
      <c r="X520" s="50"/>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c r="BL520" s="12"/>
      <c r="BM520" s="12"/>
      <c r="BN520" s="12"/>
      <c r="BO520" s="12"/>
      <c r="BP520" s="12"/>
      <c r="BQ520" s="12"/>
      <c r="BR520" s="12"/>
      <c r="BS520" s="12"/>
      <c r="BT520" s="12"/>
      <c r="BU520" s="12"/>
      <c r="BV520" s="12"/>
      <c r="BW520" s="12"/>
      <c r="BX520" s="12"/>
      <c r="BY520" s="12"/>
      <c r="BZ520" s="12"/>
      <c r="CA520" s="12"/>
      <c r="CB520" s="12"/>
      <c r="CC520" s="12"/>
      <c r="CD520" s="12"/>
      <c r="CE520" s="12"/>
      <c r="CF520" s="12"/>
      <c r="CG520" s="12"/>
      <c r="CH520" s="12"/>
      <c r="CI520" s="12"/>
      <c r="CJ520" s="12"/>
      <c r="CK520" s="12"/>
      <c r="CL520" s="12"/>
      <c r="CM520" s="12"/>
      <c r="CN520" s="12"/>
      <c r="CO520" s="12"/>
      <c r="CP520" s="12"/>
      <c r="CQ520" s="12"/>
      <c r="CR520" s="12"/>
      <c r="CS520" s="12"/>
      <c r="CT520" s="12"/>
      <c r="CU520" s="12"/>
      <c r="CV520" s="12"/>
      <c r="CW520" s="17"/>
    </row>
    <row r="521" spans="1:101" s="1" customFormat="1">
      <c r="A521" s="353" t="s">
        <v>1054</v>
      </c>
      <c r="B521" s="13" t="s">
        <v>23</v>
      </c>
      <c r="C521" s="13" t="s">
        <v>43</v>
      </c>
      <c r="D521" s="13" t="s">
        <v>634</v>
      </c>
      <c r="E521" s="15" t="s">
        <v>26</v>
      </c>
      <c r="F521" s="50" t="s">
        <v>27</v>
      </c>
      <c r="G521" s="39" t="s">
        <v>1055</v>
      </c>
      <c r="H521" s="39" t="s">
        <v>1056</v>
      </c>
      <c r="I521" s="50" t="s">
        <v>1057</v>
      </c>
      <c r="J521" s="50"/>
      <c r="K521" s="50"/>
      <c r="L521" s="50"/>
      <c r="M521" s="472" t="b">
        <v>0</v>
      </c>
      <c r="N521" s="562">
        <v>46048</v>
      </c>
      <c r="O521" s="39">
        <f>IF(ISBLANK(N521), 0, LEN(N521) - LEN(SUBSTITUTE(N521, "-", "")) + 1)</f>
        <v>1</v>
      </c>
      <c r="P521" s="269"/>
      <c r="Q521" s="329"/>
      <c r="R521" s="329"/>
      <c r="S521" s="329"/>
      <c r="T521" s="329">
        <f>SUM(O521,Q521,S521)</f>
        <v>1</v>
      </c>
      <c r="U521" s="336">
        <f>IF(O521+Q521+S521&gt;2,1,0)</f>
        <v>0</v>
      </c>
      <c r="V521" s="39"/>
      <c r="W521" s="39"/>
      <c r="X521" s="50"/>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s="30"/>
    </row>
    <row r="522" spans="1:101" s="1" customFormat="1">
      <c r="A522" s="353" t="s">
        <v>1058</v>
      </c>
      <c r="B522" s="13" t="s">
        <v>23</v>
      </c>
      <c r="C522" s="13" t="s">
        <v>43</v>
      </c>
      <c r="D522" s="13" t="s">
        <v>634</v>
      </c>
      <c r="E522" s="15" t="s">
        <v>26</v>
      </c>
      <c r="F522" s="50" t="s">
        <v>86</v>
      </c>
      <c r="G522" s="39" t="s">
        <v>718</v>
      </c>
      <c r="H522" s="39" t="s">
        <v>1056</v>
      </c>
      <c r="I522" s="50" t="s">
        <v>1059</v>
      </c>
      <c r="J522" s="50"/>
      <c r="K522" s="50"/>
      <c r="L522" s="50"/>
      <c r="M522" s="472" t="b">
        <v>0</v>
      </c>
      <c r="N522" s="562">
        <v>46048</v>
      </c>
      <c r="O522" s="39">
        <f>IF(ISBLANK(N522), 0, LEN(N522) - LEN(SUBSTITUTE(N522, "-", "")) + 1)</f>
        <v>1</v>
      </c>
      <c r="P522" s="269"/>
      <c r="Q522" s="329"/>
      <c r="R522" s="329"/>
      <c r="S522" s="329"/>
      <c r="T522" s="329">
        <f>SUM(O522,Q522,S522)</f>
        <v>1</v>
      </c>
      <c r="U522" s="336">
        <f>IF(O522+Q522+S522&gt;2,1,0)</f>
        <v>0</v>
      </c>
      <c r="V522" s="39"/>
      <c r="W522" s="39"/>
      <c r="X522" s="50"/>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s="30"/>
    </row>
    <row r="523" spans="1:101" s="1" customFormat="1">
      <c r="A523" s="353" t="s">
        <v>1060</v>
      </c>
      <c r="B523" s="13" t="s">
        <v>23</v>
      </c>
      <c r="C523" s="13" t="s">
        <v>43</v>
      </c>
      <c r="D523" s="13" t="s">
        <v>634</v>
      </c>
      <c r="E523" s="15" t="s">
        <v>26</v>
      </c>
      <c r="F523" s="50" t="s">
        <v>86</v>
      </c>
      <c r="G523" s="39" t="s">
        <v>718</v>
      </c>
      <c r="H523" s="39" t="s">
        <v>1056</v>
      </c>
      <c r="I523" s="50" t="s">
        <v>1059</v>
      </c>
      <c r="J523" s="50"/>
      <c r="K523" s="50"/>
      <c r="L523" s="50"/>
      <c r="M523" s="472" t="b">
        <v>0</v>
      </c>
      <c r="N523" s="562">
        <v>46048</v>
      </c>
      <c r="O523" s="39">
        <f>IF(ISBLANK(N523), 0, LEN(N523) - LEN(SUBSTITUTE(N523, "-", "")) + 1)</f>
        <v>1</v>
      </c>
      <c r="P523" s="269"/>
      <c r="Q523" s="329"/>
      <c r="R523" s="329"/>
      <c r="S523" s="329"/>
      <c r="T523" s="329">
        <f>SUM(O523,Q523,S523)</f>
        <v>1</v>
      </c>
      <c r="U523" s="336">
        <f>IF(O523+Q523+S523&gt;2,1,0)</f>
        <v>0</v>
      </c>
      <c r="V523" s="39"/>
      <c r="W523" s="39"/>
      <c r="X523" s="50"/>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s="30"/>
    </row>
    <row r="524" spans="1:101" s="1" customFormat="1">
      <c r="A524" s="353" t="s">
        <v>1061</v>
      </c>
      <c r="B524" s="13" t="s">
        <v>23</v>
      </c>
      <c r="C524" s="13" t="s">
        <v>43</v>
      </c>
      <c r="D524" s="13" t="s">
        <v>634</v>
      </c>
      <c r="E524" s="15" t="s">
        <v>26</v>
      </c>
      <c r="F524" s="50" t="s">
        <v>86</v>
      </c>
      <c r="G524" s="39" t="s">
        <v>1062</v>
      </c>
      <c r="H524" s="39" t="s">
        <v>1056</v>
      </c>
      <c r="I524" s="50"/>
      <c r="J524" s="50"/>
      <c r="K524" s="50"/>
      <c r="L524" s="50"/>
      <c r="M524" s="472" t="b">
        <v>0</v>
      </c>
      <c r="N524" s="562">
        <v>46048</v>
      </c>
      <c r="O524" s="39">
        <f>IF(ISBLANK(N524), 0, LEN(N524) - LEN(SUBSTITUTE(N524, "-", "")) + 1)</f>
        <v>1</v>
      </c>
      <c r="P524" s="269"/>
      <c r="Q524" s="329"/>
      <c r="R524" s="329"/>
      <c r="S524" s="329"/>
      <c r="T524" s="329">
        <f>SUM(O524,Q524,S524)</f>
        <v>1</v>
      </c>
      <c r="U524" s="336">
        <f>IF(O524+Q524+S524&gt;2,1,0)</f>
        <v>0</v>
      </c>
      <c r="V524" s="39"/>
      <c r="W524" s="39"/>
      <c r="X524" s="50"/>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s="30"/>
    </row>
    <row r="525" spans="1:101" s="1" customFormat="1">
      <c r="A525" s="353" t="s">
        <v>1063</v>
      </c>
      <c r="B525" s="13" t="s">
        <v>23</v>
      </c>
      <c r="C525" s="13" t="s">
        <v>43</v>
      </c>
      <c r="D525" s="13" t="s">
        <v>634</v>
      </c>
      <c r="E525" s="15" t="s">
        <v>26</v>
      </c>
      <c r="F525" s="50" t="s">
        <v>86</v>
      </c>
      <c r="G525" s="39" t="s">
        <v>1062</v>
      </c>
      <c r="H525" s="39" t="s">
        <v>1056</v>
      </c>
      <c r="I525" s="50"/>
      <c r="J525" s="50"/>
      <c r="K525" s="50"/>
      <c r="L525" s="50"/>
      <c r="M525" s="472" t="b">
        <v>0</v>
      </c>
      <c r="N525" s="562">
        <v>46049</v>
      </c>
      <c r="O525" s="39">
        <f>IF(ISBLANK(N525), 0, LEN(N525) - LEN(SUBSTITUTE(N525, "-", "")) + 1)</f>
        <v>1</v>
      </c>
      <c r="P525" s="269"/>
      <c r="Q525" s="329"/>
      <c r="R525" s="329"/>
      <c r="S525" s="329"/>
      <c r="T525" s="329">
        <f>SUM(O525,Q525,S525)</f>
        <v>1</v>
      </c>
      <c r="U525" s="336">
        <f>IF(O525+Q525+S525&gt;2,1,0)</f>
        <v>0</v>
      </c>
      <c r="V525" s="39"/>
      <c r="W525" s="39"/>
      <c r="X525" s="50"/>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s="30"/>
    </row>
    <row r="526" spans="1:101" s="1" customFormat="1">
      <c r="A526" s="353" t="s">
        <v>1064</v>
      </c>
      <c r="B526" s="13" t="s">
        <v>23</v>
      </c>
      <c r="C526" s="13" t="s">
        <v>43</v>
      </c>
      <c r="D526" s="13" t="s">
        <v>634</v>
      </c>
      <c r="E526" s="15" t="s">
        <v>26</v>
      </c>
      <c r="F526" s="50" t="s">
        <v>86</v>
      </c>
      <c r="G526" s="39" t="s">
        <v>1065</v>
      </c>
      <c r="H526" s="39" t="s">
        <v>1056</v>
      </c>
      <c r="I526" s="50" t="s">
        <v>1066</v>
      </c>
      <c r="J526" s="50"/>
      <c r="K526" s="50"/>
      <c r="L526" s="50"/>
      <c r="M526" s="472" t="b">
        <v>0</v>
      </c>
      <c r="N526" s="562">
        <v>46049</v>
      </c>
      <c r="O526" s="39">
        <f>IF(ISBLANK(N526), 0, LEN(N526) - LEN(SUBSTITUTE(N526, "-", "")) + 1)</f>
        <v>1</v>
      </c>
      <c r="P526" s="269"/>
      <c r="Q526" s="329"/>
      <c r="R526" s="329"/>
      <c r="S526" s="329"/>
      <c r="T526" s="329">
        <f>SUM(O526,Q526,S526)</f>
        <v>1</v>
      </c>
      <c r="U526" s="336">
        <f>IF(O526+Q526+S526&gt;2,1,0)</f>
        <v>0</v>
      </c>
      <c r="V526" s="39"/>
      <c r="W526" s="39"/>
      <c r="X526" s="50"/>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c r="BL526" s="12"/>
      <c r="BM526" s="12"/>
      <c r="BN526" s="12"/>
      <c r="BO526" s="12"/>
      <c r="BP526" s="12"/>
      <c r="BQ526" s="12"/>
      <c r="BR526" s="12"/>
      <c r="BS526" s="12"/>
      <c r="BT526" s="12"/>
      <c r="BU526" s="12"/>
      <c r="BV526" s="12"/>
      <c r="BW526" s="12"/>
      <c r="BX526" s="12"/>
      <c r="BY526" s="12"/>
      <c r="BZ526" s="12"/>
      <c r="CA526" s="12"/>
      <c r="CB526" s="12"/>
      <c r="CC526" s="12"/>
      <c r="CD526" s="12"/>
      <c r="CE526" s="12"/>
      <c r="CF526" s="12"/>
      <c r="CG526" s="12"/>
      <c r="CH526" s="12"/>
      <c r="CI526" s="12"/>
      <c r="CJ526" s="12"/>
      <c r="CK526" s="12"/>
      <c r="CL526" s="12"/>
      <c r="CM526" s="12"/>
      <c r="CN526" s="12"/>
      <c r="CO526" s="12"/>
      <c r="CP526" s="12"/>
      <c r="CQ526" s="12"/>
      <c r="CR526" s="12"/>
      <c r="CS526" s="12"/>
      <c r="CT526" s="12"/>
      <c r="CU526" s="12"/>
      <c r="CV526" s="12"/>
      <c r="CW526" s="17"/>
    </row>
    <row r="527" spans="1:101" s="1" customFormat="1">
      <c r="A527" s="353" t="s">
        <v>1067</v>
      </c>
      <c r="B527" s="13" t="s">
        <v>23</v>
      </c>
      <c r="C527" s="13" t="s">
        <v>43</v>
      </c>
      <c r="D527" s="13" t="s">
        <v>634</v>
      </c>
      <c r="E527" s="15" t="s">
        <v>26</v>
      </c>
      <c r="F527" s="50" t="s">
        <v>86</v>
      </c>
      <c r="G527" s="39" t="s">
        <v>718</v>
      </c>
      <c r="H527" s="39" t="s">
        <v>1056</v>
      </c>
      <c r="I527" s="50" t="s">
        <v>1068</v>
      </c>
      <c r="J527" s="50"/>
      <c r="K527" s="50"/>
      <c r="L527" s="50"/>
      <c r="M527" s="472" t="b">
        <v>0</v>
      </c>
      <c r="N527" s="562">
        <v>46049</v>
      </c>
      <c r="O527" s="39">
        <f>IF(ISBLANK(N527), 0, LEN(N527) - LEN(SUBSTITUTE(N527, "-", "")) + 1)</f>
        <v>1</v>
      </c>
      <c r="P527" s="312"/>
      <c r="Q527" s="329"/>
      <c r="R527" s="329"/>
      <c r="S527" s="329"/>
      <c r="T527" s="329">
        <f>SUM(O527,Q527,S527)</f>
        <v>1</v>
      </c>
      <c r="U527" s="336">
        <f>IF(O527+Q527+S527&gt;2,1,0)</f>
        <v>0</v>
      </c>
      <c r="V527" s="39"/>
      <c r="W527" s="39"/>
      <c r="X527" s="50"/>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c r="BL527" s="12"/>
      <c r="BM527" s="12"/>
      <c r="BN527" s="12"/>
      <c r="BO527" s="12"/>
      <c r="BP527" s="12"/>
      <c r="BQ527" s="12"/>
      <c r="BR527" s="12"/>
      <c r="BS527" s="12"/>
      <c r="BT527" s="12"/>
      <c r="BU527" s="12"/>
      <c r="BV527" s="12"/>
      <c r="BW527" s="12"/>
      <c r="BX527" s="12"/>
      <c r="BY527" s="12"/>
      <c r="BZ527" s="12"/>
      <c r="CA527" s="12"/>
      <c r="CB527" s="12"/>
      <c r="CC527" s="12"/>
      <c r="CD527" s="12"/>
      <c r="CE527" s="12"/>
      <c r="CF527" s="12"/>
      <c r="CG527" s="12"/>
      <c r="CH527" s="12"/>
      <c r="CI527" s="12"/>
      <c r="CJ527" s="12"/>
      <c r="CK527" s="12"/>
      <c r="CL527" s="12"/>
      <c r="CM527" s="12"/>
      <c r="CN527" s="12"/>
      <c r="CO527" s="12"/>
      <c r="CP527" s="12"/>
      <c r="CQ527" s="12"/>
      <c r="CR527" s="12"/>
      <c r="CS527" s="12"/>
      <c r="CT527" s="12"/>
      <c r="CU527" s="12"/>
      <c r="CV527" s="12"/>
      <c r="CW527" s="17"/>
    </row>
    <row r="528" spans="1:101" s="1" customFormat="1">
      <c r="A528" s="353" t="s">
        <v>1069</v>
      </c>
      <c r="B528" s="13" t="s">
        <v>23</v>
      </c>
      <c r="C528" s="13" t="s">
        <v>43</v>
      </c>
      <c r="D528" s="13" t="s">
        <v>634</v>
      </c>
      <c r="E528" s="15" t="s">
        <v>26</v>
      </c>
      <c r="F528" s="50" t="s">
        <v>86</v>
      </c>
      <c r="G528" s="39" t="s">
        <v>718</v>
      </c>
      <c r="H528" s="39" t="s">
        <v>1056</v>
      </c>
      <c r="I528" s="50" t="s">
        <v>1068</v>
      </c>
      <c r="J528" s="50"/>
      <c r="K528" s="50"/>
      <c r="L528" s="50"/>
      <c r="M528" s="472" t="b">
        <v>0</v>
      </c>
      <c r="N528" s="562">
        <v>46049</v>
      </c>
      <c r="O528" s="39">
        <f>IF(ISBLANK(N528), 0, LEN(N528) - LEN(SUBSTITUTE(N528, "-", "")) + 1)</f>
        <v>1</v>
      </c>
      <c r="P528" s="312"/>
      <c r="Q528" s="329"/>
      <c r="R528" s="329"/>
      <c r="S528" s="329"/>
      <c r="T528" s="329">
        <f>SUM(O528,Q528,S528)</f>
        <v>1</v>
      </c>
      <c r="U528" s="336">
        <f>IF(O528+Q528+S528&gt;2,1,0)</f>
        <v>0</v>
      </c>
      <c r="V528" s="39"/>
      <c r="W528" s="39"/>
      <c r="X528" s="50"/>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c r="BF528" s="12"/>
      <c r="BG528" s="12"/>
      <c r="BH528" s="12"/>
      <c r="BI528" s="12"/>
      <c r="BJ528" s="12"/>
      <c r="BK528" s="12"/>
      <c r="BL528" s="12"/>
      <c r="BM528" s="12"/>
      <c r="BN528" s="12"/>
      <c r="BO528" s="12"/>
      <c r="BP528" s="12"/>
      <c r="BQ528" s="12"/>
      <c r="BR528" s="12"/>
      <c r="BS528" s="12"/>
      <c r="BT528" s="12"/>
      <c r="BU528" s="12"/>
      <c r="BV528" s="12"/>
      <c r="BW528" s="12"/>
      <c r="BX528" s="12"/>
      <c r="BY528" s="12"/>
      <c r="BZ528" s="12"/>
      <c r="CA528" s="12"/>
      <c r="CB528" s="12"/>
      <c r="CC528" s="12"/>
      <c r="CD528" s="12"/>
      <c r="CE528" s="12"/>
      <c r="CF528" s="12"/>
      <c r="CG528" s="12"/>
      <c r="CH528" s="12"/>
      <c r="CI528" s="12"/>
      <c r="CJ528" s="12"/>
      <c r="CK528" s="12"/>
      <c r="CL528" s="12"/>
      <c r="CM528" s="12"/>
      <c r="CN528" s="12"/>
      <c r="CO528" s="12"/>
      <c r="CP528" s="12"/>
      <c r="CQ528" s="12"/>
      <c r="CR528" s="12"/>
      <c r="CS528" s="12"/>
      <c r="CT528" s="12"/>
      <c r="CU528" s="12"/>
      <c r="CV528" s="12"/>
      <c r="CW528" s="17"/>
    </row>
    <row r="529" spans="1:101" s="1" customFormat="1" ht="48.75">
      <c r="A529" s="353" t="s">
        <v>1070</v>
      </c>
      <c r="B529" s="13" t="s">
        <v>23</v>
      </c>
      <c r="C529" s="13" t="s">
        <v>43</v>
      </c>
      <c r="D529" s="13" t="s">
        <v>634</v>
      </c>
      <c r="E529" s="15" t="s">
        <v>26</v>
      </c>
      <c r="F529" s="50" t="s">
        <v>652</v>
      </c>
      <c r="G529" s="39" t="s">
        <v>1071</v>
      </c>
      <c r="H529" s="39" t="s">
        <v>1056</v>
      </c>
      <c r="I529" s="50" t="s">
        <v>1072</v>
      </c>
      <c r="J529" s="50"/>
      <c r="K529" s="50"/>
      <c r="L529" s="50"/>
      <c r="M529" s="472" t="b">
        <v>0</v>
      </c>
      <c r="N529" s="562" t="s">
        <v>1073</v>
      </c>
      <c r="O529" s="39">
        <f>IF(ISBLANK(N529), 0, LEN(N529) - LEN(SUBSTITUTE(N529, "-", "")) + 1)</f>
        <v>5</v>
      </c>
      <c r="P529" s="268"/>
      <c r="Q529" s="329"/>
      <c r="R529" s="329"/>
      <c r="S529" s="329"/>
      <c r="T529" s="329">
        <f>SUM(O529,Q529,S529)</f>
        <v>5</v>
      </c>
      <c r="U529" s="336">
        <f>IF(O529+Q529+S529&gt;2,1,0)</f>
        <v>1</v>
      </c>
      <c r="V529" s="39"/>
      <c r="W529" s="238" t="s">
        <v>466</v>
      </c>
      <c r="X529" s="50"/>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c r="BF529" s="12"/>
      <c r="BG529" s="12"/>
      <c r="BH529" s="12"/>
      <c r="BI529" s="12"/>
      <c r="BJ529" s="12"/>
      <c r="BK529" s="12"/>
      <c r="BL529" s="12"/>
      <c r="BM529" s="12"/>
      <c r="BN529" s="12"/>
      <c r="BO529" s="12"/>
      <c r="BP529" s="12"/>
      <c r="BQ529" s="12"/>
      <c r="BR529" s="12"/>
      <c r="BS529" s="12"/>
      <c r="BT529" s="12"/>
      <c r="BU529" s="12"/>
      <c r="BV529" s="12"/>
      <c r="BW529" s="12"/>
      <c r="BX529" s="12"/>
      <c r="BY529" s="12"/>
      <c r="BZ529" s="12"/>
      <c r="CA529" s="12"/>
      <c r="CB529" s="12"/>
      <c r="CC529" s="12"/>
      <c r="CD529" s="12"/>
      <c r="CE529" s="12"/>
      <c r="CF529" s="12"/>
      <c r="CG529" s="12"/>
      <c r="CH529" s="12"/>
      <c r="CI529" s="12"/>
      <c r="CJ529" s="12"/>
      <c r="CK529" s="12"/>
      <c r="CL529" s="12"/>
      <c r="CM529" s="12"/>
      <c r="CN529" s="12"/>
      <c r="CO529" s="12"/>
      <c r="CP529" s="12"/>
      <c r="CQ529" s="12"/>
      <c r="CR529" s="12"/>
      <c r="CS529" s="12"/>
      <c r="CT529" s="12"/>
      <c r="CU529" s="12"/>
      <c r="CV529" s="12"/>
      <c r="CW529" s="17"/>
    </row>
    <row r="530" spans="1:101" s="1" customFormat="1" ht="32.25">
      <c r="A530" s="353" t="s">
        <v>1074</v>
      </c>
      <c r="B530" s="13" t="s">
        <v>23</v>
      </c>
      <c r="C530" s="13" t="s">
        <v>43</v>
      </c>
      <c r="D530" s="13" t="s">
        <v>634</v>
      </c>
      <c r="E530" s="15" t="s">
        <v>26</v>
      </c>
      <c r="F530" s="50" t="s">
        <v>652</v>
      </c>
      <c r="G530" s="39" t="s">
        <v>1062</v>
      </c>
      <c r="H530" s="39" t="s">
        <v>1056</v>
      </c>
      <c r="I530" s="50"/>
      <c r="J530" s="50" t="s">
        <v>1075</v>
      </c>
      <c r="K530" s="50"/>
      <c r="L530" s="50"/>
      <c r="M530" s="472" t="b">
        <v>0</v>
      </c>
      <c r="N530" s="562" t="s">
        <v>1076</v>
      </c>
      <c r="O530" s="39">
        <f>IF(ISBLANK(N530), 0, LEN(N530) - LEN(SUBSTITUTE(N530, "-", "")) + 1)</f>
        <v>3</v>
      </c>
      <c r="P530" s="317"/>
      <c r="Q530" s="329"/>
      <c r="R530" s="329"/>
      <c r="S530" s="329"/>
      <c r="T530" s="329">
        <f>SUM(O530,Q530,S530)</f>
        <v>3</v>
      </c>
      <c r="U530" s="336">
        <f>IF(O530+Q530+S530&gt;2,1,0)</f>
        <v>1</v>
      </c>
      <c r="V530" s="39"/>
      <c r="W530" s="238" t="s">
        <v>496</v>
      </c>
      <c r="X530" s="50"/>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c r="BF530" s="12"/>
      <c r="BG530" s="12"/>
      <c r="BH530" s="12"/>
      <c r="BI530" s="12"/>
      <c r="BJ530" s="12"/>
      <c r="BK530" s="12"/>
      <c r="BL530" s="12"/>
      <c r="BM530" s="12"/>
      <c r="BN530" s="12"/>
      <c r="BO530" s="12"/>
      <c r="BP530" s="12"/>
      <c r="BQ530" s="12"/>
      <c r="BR530" s="12"/>
      <c r="BS530" s="12"/>
      <c r="BT530" s="12"/>
      <c r="BU530" s="12"/>
      <c r="BV530" s="12"/>
      <c r="BW530" s="12"/>
      <c r="BX530" s="12"/>
      <c r="BY530" s="12"/>
      <c r="BZ530" s="12"/>
      <c r="CA530" s="12"/>
      <c r="CB530" s="12"/>
      <c r="CC530" s="12"/>
      <c r="CD530" s="12"/>
      <c r="CE530" s="12"/>
      <c r="CF530" s="12"/>
      <c r="CG530" s="12"/>
      <c r="CH530" s="12"/>
      <c r="CI530" s="12"/>
      <c r="CJ530" s="12"/>
      <c r="CK530" s="12"/>
      <c r="CL530" s="12"/>
      <c r="CM530" s="12"/>
      <c r="CN530" s="12"/>
      <c r="CO530" s="12"/>
      <c r="CP530" s="12"/>
      <c r="CQ530" s="12"/>
      <c r="CR530" s="12"/>
      <c r="CS530" s="12"/>
      <c r="CT530" s="12"/>
      <c r="CU530" s="12"/>
      <c r="CV530" s="12"/>
      <c r="CW530" s="17"/>
    </row>
    <row r="531" spans="1:101" s="1" customFormat="1" ht="32.25">
      <c r="A531" s="353" t="s">
        <v>1077</v>
      </c>
      <c r="B531" s="13" t="s">
        <v>23</v>
      </c>
      <c r="C531" s="13" t="s">
        <v>43</v>
      </c>
      <c r="D531" s="13" t="s">
        <v>634</v>
      </c>
      <c r="E531" s="15" t="s">
        <v>26</v>
      </c>
      <c r="F531" s="50" t="s">
        <v>652</v>
      </c>
      <c r="G531" s="39" t="s">
        <v>1062</v>
      </c>
      <c r="H531" s="39" t="s">
        <v>1056</v>
      </c>
      <c r="I531" s="50"/>
      <c r="J531" s="199" t="s">
        <v>1078</v>
      </c>
      <c r="K531" s="199"/>
      <c r="L531" s="199"/>
      <c r="M531" s="472" t="b">
        <v>0</v>
      </c>
      <c r="N531" s="562" t="s">
        <v>1079</v>
      </c>
      <c r="O531" s="39">
        <f>IF(ISBLANK(N531), 0, LEN(N531) - LEN(SUBSTITUTE(N531, "-", "")) + 1)</f>
        <v>3</v>
      </c>
      <c r="P531" s="317"/>
      <c r="Q531" s="329"/>
      <c r="R531" s="329"/>
      <c r="S531" s="329"/>
      <c r="T531" s="329">
        <f>SUM(O531,Q531,S531)</f>
        <v>3</v>
      </c>
      <c r="U531" s="336">
        <f>IF(O531+Q531+S531&gt;2,1,0)</f>
        <v>1</v>
      </c>
      <c r="V531" s="39"/>
      <c r="W531" s="238" t="s">
        <v>496</v>
      </c>
      <c r="X531" s="199"/>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c r="BN531" s="12"/>
      <c r="BO531" s="12"/>
      <c r="BP531" s="12"/>
      <c r="BQ531" s="12"/>
      <c r="BR531" s="12"/>
      <c r="BS531" s="12"/>
      <c r="BT531" s="12"/>
      <c r="BU531" s="12"/>
      <c r="BV531" s="12"/>
      <c r="BW531" s="12"/>
      <c r="BX531" s="12"/>
      <c r="BY531" s="12"/>
      <c r="BZ531" s="12"/>
      <c r="CA531" s="12"/>
      <c r="CB531" s="12"/>
      <c r="CC531" s="12"/>
      <c r="CD531" s="12"/>
      <c r="CE531" s="12"/>
      <c r="CF531" s="12"/>
      <c r="CG531" s="12"/>
      <c r="CH531" s="12"/>
      <c r="CI531" s="12"/>
      <c r="CJ531" s="12"/>
      <c r="CK531" s="12"/>
      <c r="CL531" s="12"/>
      <c r="CM531" s="12"/>
      <c r="CN531" s="12"/>
      <c r="CO531" s="12"/>
      <c r="CP531" s="12"/>
      <c r="CQ531" s="12"/>
      <c r="CR531" s="12"/>
      <c r="CS531" s="12"/>
      <c r="CT531" s="12"/>
      <c r="CU531" s="12"/>
      <c r="CV531" s="12"/>
      <c r="CW531" s="17"/>
    </row>
    <row r="532" spans="1:101" s="1" customFormat="1">
      <c r="A532" s="353" t="s">
        <v>1080</v>
      </c>
      <c r="B532" s="14" t="s">
        <v>666</v>
      </c>
      <c r="C532" s="13" t="s">
        <v>43</v>
      </c>
      <c r="D532" s="13" t="s">
        <v>634</v>
      </c>
      <c r="E532" s="15" t="s">
        <v>26</v>
      </c>
      <c r="F532" s="50" t="s">
        <v>27</v>
      </c>
      <c r="G532" s="39" t="s">
        <v>1081</v>
      </c>
      <c r="H532" s="39" t="s">
        <v>1056</v>
      </c>
      <c r="I532" s="50" t="s">
        <v>1082</v>
      </c>
      <c r="J532" s="50"/>
      <c r="K532" s="50"/>
      <c r="L532" s="50"/>
      <c r="M532" s="472" t="b">
        <v>0</v>
      </c>
      <c r="N532" s="562"/>
      <c r="O532" s="39">
        <f>IF(ISBLANK(N532), 0, LEN(N532) - LEN(SUBSTITUTE(N532, "-", "")) + 1)</f>
        <v>0</v>
      </c>
      <c r="P532" s="269"/>
      <c r="Q532" s="329"/>
      <c r="R532" s="329"/>
      <c r="S532" s="329"/>
      <c r="T532" s="329">
        <f>SUM(O532,Q532,S532)</f>
        <v>0</v>
      </c>
      <c r="U532" s="336">
        <f>IF(O532+Q532+S532&gt;2,1,0)</f>
        <v>0</v>
      </c>
      <c r="V532" s="39"/>
      <c r="W532" s="39"/>
      <c r="X532" s="50"/>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c r="BL532" s="12"/>
      <c r="BM532" s="12"/>
      <c r="BN532" s="12"/>
      <c r="BO532" s="12"/>
      <c r="BP532" s="12"/>
      <c r="BQ532" s="12"/>
      <c r="BR532" s="12"/>
      <c r="BS532" s="12"/>
      <c r="BT532" s="12"/>
      <c r="BU532" s="12"/>
      <c r="BV532" s="12"/>
      <c r="BW532" s="12"/>
      <c r="BX532" s="12"/>
      <c r="BY532" s="12"/>
      <c r="BZ532" s="12"/>
      <c r="CA532" s="12"/>
      <c r="CB532" s="12"/>
      <c r="CC532" s="12"/>
      <c r="CD532" s="12"/>
      <c r="CE532" s="12"/>
      <c r="CF532" s="12"/>
      <c r="CG532" s="12"/>
      <c r="CH532" s="12"/>
      <c r="CI532" s="12"/>
      <c r="CJ532" s="12"/>
      <c r="CK532" s="12"/>
      <c r="CL532" s="12"/>
      <c r="CM532" s="12"/>
      <c r="CN532" s="12"/>
      <c r="CO532" s="12"/>
      <c r="CP532" s="12"/>
      <c r="CQ532" s="12"/>
      <c r="CR532" s="12"/>
      <c r="CS532" s="12"/>
      <c r="CT532" s="12"/>
      <c r="CU532" s="12"/>
      <c r="CV532" s="12"/>
      <c r="CW532" s="17"/>
    </row>
    <row r="533" spans="1:101" s="1" customFormat="1" ht="24">
      <c r="A533" s="361" t="s">
        <v>1083</v>
      </c>
      <c r="B533" s="13" t="s">
        <v>687</v>
      </c>
      <c r="C533" s="184" t="s">
        <v>111</v>
      </c>
      <c r="D533" s="184" t="s">
        <v>634</v>
      </c>
      <c r="E533" s="15" t="s">
        <v>26</v>
      </c>
      <c r="F533" s="50" t="s">
        <v>86</v>
      </c>
      <c r="G533" s="28" t="s">
        <v>715</v>
      </c>
      <c r="H533" s="28" t="s">
        <v>1056</v>
      </c>
      <c r="I533" s="59" t="s">
        <v>1084</v>
      </c>
      <c r="J533" s="59"/>
      <c r="K533" s="59"/>
      <c r="L533" s="59"/>
      <c r="M533" s="472" t="b">
        <v>0</v>
      </c>
      <c r="N533" s="80">
        <v>46049</v>
      </c>
      <c r="O533" s="39">
        <f>IF(ISBLANK(N533), 0, LEN(N533) - LEN(SUBSTITUTE(N533, "-", "")) + 1)</f>
        <v>1</v>
      </c>
      <c r="P533" s="271"/>
      <c r="Q533" s="327"/>
      <c r="R533" s="327"/>
      <c r="S533" s="327"/>
      <c r="T533" s="329">
        <f>SUM(O533,Q533,S533)</f>
        <v>1</v>
      </c>
      <c r="U533" s="336">
        <f>IF(O533+Q533+S533&gt;2,1,0)</f>
        <v>0</v>
      </c>
      <c r="V533" s="28"/>
      <c r="W533" s="28"/>
      <c r="X533" s="59"/>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s="30"/>
    </row>
    <row r="534" spans="1:101" s="1" customFormat="1">
      <c r="A534" s="356" t="s">
        <v>1085</v>
      </c>
      <c r="B534" s="13" t="s">
        <v>23</v>
      </c>
      <c r="C534" s="12" t="s">
        <v>24</v>
      </c>
      <c r="D534" s="13" t="s">
        <v>634</v>
      </c>
      <c r="E534" s="12" t="s">
        <v>33</v>
      </c>
      <c r="F534" s="88" t="s">
        <v>34</v>
      </c>
      <c r="G534" s="12" t="s">
        <v>1086</v>
      </c>
      <c r="H534" s="39" t="s">
        <v>1087</v>
      </c>
      <c r="I534" s="88" t="s">
        <v>1088</v>
      </c>
      <c r="J534" s="50"/>
      <c r="K534" s="50"/>
      <c r="L534" s="50"/>
      <c r="M534" s="472" t="b">
        <v>0</v>
      </c>
      <c r="N534" s="562">
        <v>46029</v>
      </c>
      <c r="O534" s="39">
        <f>IF(ISBLANK(N534), 0, LEN(N534) - LEN(SUBSTITUTE(N534, "-", "")) + 1)</f>
        <v>1</v>
      </c>
      <c r="P534" s="269"/>
      <c r="Q534" s="329"/>
      <c r="R534" s="329"/>
      <c r="S534" s="329"/>
      <c r="T534" s="329">
        <f>SUM(O534,Q534,S534)</f>
        <v>1</v>
      </c>
      <c r="U534" s="336">
        <f>IF(O534+Q534+S534&gt;2,1,0)</f>
        <v>0</v>
      </c>
      <c r="V534" s="39"/>
      <c r="W534" s="39"/>
      <c r="X534" s="50"/>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c r="BO534" s="12"/>
      <c r="BP534" s="12"/>
      <c r="BQ534" s="12"/>
      <c r="BR534" s="12"/>
      <c r="BS534" s="12"/>
      <c r="BT534" s="12"/>
      <c r="BU534" s="12"/>
      <c r="BV534" s="12"/>
      <c r="BW534" s="12"/>
      <c r="BX534" s="12"/>
      <c r="BY534" s="12"/>
      <c r="BZ534" s="12"/>
      <c r="CA534" s="12"/>
      <c r="CB534" s="12"/>
      <c r="CC534" s="12"/>
      <c r="CD534" s="12"/>
      <c r="CE534" s="12"/>
      <c r="CF534" s="12"/>
      <c r="CG534" s="12"/>
      <c r="CH534" s="12"/>
      <c r="CI534" s="12"/>
      <c r="CJ534" s="12"/>
      <c r="CK534" s="12"/>
      <c r="CL534" s="12"/>
      <c r="CM534" s="12"/>
      <c r="CN534" s="12"/>
      <c r="CO534" s="12"/>
      <c r="CP534" s="12"/>
      <c r="CQ534" s="12"/>
      <c r="CR534" s="12"/>
      <c r="CS534" s="12"/>
      <c r="CT534" s="12"/>
      <c r="CU534" s="12"/>
      <c r="CV534" s="12"/>
      <c r="CW534" s="17"/>
    </row>
    <row r="535" spans="1:101" s="1" customFormat="1">
      <c r="A535" s="353" t="s">
        <v>1089</v>
      </c>
      <c r="B535" s="13" t="s">
        <v>23</v>
      </c>
      <c r="C535" s="13" t="s">
        <v>43</v>
      </c>
      <c r="D535" s="13" t="s">
        <v>634</v>
      </c>
      <c r="E535" s="15" t="s">
        <v>33</v>
      </c>
      <c r="F535" s="50" t="s">
        <v>1090</v>
      </c>
      <c r="G535" s="39" t="s">
        <v>1086</v>
      </c>
      <c r="H535" s="39" t="s">
        <v>1087</v>
      </c>
      <c r="I535" s="119" t="s">
        <v>1091</v>
      </c>
      <c r="J535" s="119"/>
      <c r="K535" s="119"/>
      <c r="L535" s="119"/>
      <c r="M535" s="472" t="b">
        <v>0</v>
      </c>
      <c r="N535" s="80">
        <v>46049</v>
      </c>
      <c r="O535" s="39">
        <f>IF(ISBLANK(N535), 0, LEN(N535) - LEN(SUBSTITUTE(N535, "-", "")) + 1)</f>
        <v>1</v>
      </c>
      <c r="P535" s="269"/>
      <c r="Q535" s="329"/>
      <c r="R535" s="329"/>
      <c r="S535" s="329"/>
      <c r="T535" s="329">
        <f>SUM(O535,Q535,S535)</f>
        <v>1</v>
      </c>
      <c r="U535" s="336">
        <f>IF(O535+Q535+S535&gt;2,1,0)</f>
        <v>0</v>
      </c>
      <c r="V535" s="39"/>
      <c r="W535" s="39"/>
      <c r="X535" s="119"/>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c r="BL535" s="12"/>
      <c r="BM535" s="12"/>
      <c r="BN535" s="12"/>
      <c r="BO535" s="12"/>
      <c r="BP535" s="12"/>
      <c r="BQ535" s="12"/>
      <c r="BR535" s="12"/>
      <c r="BS535" s="12"/>
      <c r="BT535" s="12"/>
      <c r="BU535" s="12"/>
      <c r="BV535" s="12"/>
      <c r="BW535" s="12"/>
      <c r="BX535" s="12"/>
      <c r="BY535" s="12"/>
      <c r="BZ535" s="12"/>
      <c r="CA535" s="12"/>
      <c r="CB535" s="12"/>
      <c r="CC535" s="12"/>
      <c r="CD535" s="12"/>
      <c r="CE535" s="12"/>
      <c r="CF535" s="12"/>
      <c r="CG535" s="12"/>
      <c r="CH535" s="12"/>
      <c r="CI535" s="12"/>
      <c r="CJ535" s="12"/>
      <c r="CK535" s="12"/>
      <c r="CL535" s="12"/>
      <c r="CM535" s="12"/>
      <c r="CN535" s="12"/>
      <c r="CO535" s="12"/>
      <c r="CP535" s="12"/>
      <c r="CQ535" s="12"/>
      <c r="CR535" s="12"/>
      <c r="CS535" s="12"/>
      <c r="CT535" s="12"/>
      <c r="CU535" s="12"/>
      <c r="CV535" s="12"/>
      <c r="CW535" s="17"/>
    </row>
    <row r="536" spans="1:101" s="1" customFormat="1">
      <c r="A536" s="353" t="s">
        <v>1092</v>
      </c>
      <c r="B536" s="13" t="s">
        <v>23</v>
      </c>
      <c r="C536" s="13" t="s">
        <v>24</v>
      </c>
      <c r="D536" s="13" t="s">
        <v>634</v>
      </c>
      <c r="E536" s="15" t="s">
        <v>33</v>
      </c>
      <c r="F536" s="50" t="s">
        <v>155</v>
      </c>
      <c r="G536" s="39" t="s">
        <v>1086</v>
      </c>
      <c r="H536" s="61" t="s">
        <v>1087</v>
      </c>
      <c r="I536" s="50" t="s">
        <v>1093</v>
      </c>
      <c r="J536" s="28" t="s">
        <v>951</v>
      </c>
      <c r="K536" s="28"/>
      <c r="L536" s="28"/>
      <c r="M536" s="472" t="b">
        <v>0</v>
      </c>
      <c r="N536" s="562">
        <v>46029</v>
      </c>
      <c r="O536" s="39">
        <f>IF(ISBLANK(N536), 0, LEN(N536) - LEN(SUBSTITUTE(N536, "-", "")) + 1)</f>
        <v>1</v>
      </c>
      <c r="P536" s="269"/>
      <c r="Q536" s="329"/>
      <c r="R536" s="329"/>
      <c r="S536" s="329"/>
      <c r="T536" s="329">
        <f>SUM(O536,Q536,S536)</f>
        <v>1</v>
      </c>
      <c r="U536" s="336">
        <f>IF(O536+Q536+S536&gt;2,1,0)</f>
        <v>0</v>
      </c>
      <c r="V536" s="39"/>
      <c r="W536" s="39"/>
      <c r="X536" s="28"/>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c r="BL536" s="12"/>
      <c r="BM536" s="12"/>
      <c r="BN536" s="12"/>
      <c r="BO536" s="12"/>
      <c r="BP536" s="12"/>
      <c r="BQ536" s="12"/>
      <c r="BR536" s="12"/>
      <c r="BS536" s="12"/>
      <c r="BT536" s="12"/>
      <c r="BU536" s="12"/>
      <c r="BV536" s="12"/>
      <c r="BW536" s="12"/>
      <c r="BX536" s="12"/>
      <c r="BY536" s="12"/>
      <c r="BZ536" s="12"/>
      <c r="CA536" s="12"/>
      <c r="CB536" s="12"/>
      <c r="CC536" s="12"/>
      <c r="CD536" s="12"/>
      <c r="CE536" s="12"/>
      <c r="CF536" s="12"/>
      <c r="CG536" s="12"/>
      <c r="CH536" s="12"/>
      <c r="CI536" s="12"/>
      <c r="CJ536" s="12"/>
      <c r="CK536" s="12"/>
      <c r="CL536" s="12"/>
      <c r="CM536" s="12"/>
      <c r="CN536" s="12"/>
      <c r="CO536" s="12"/>
      <c r="CP536" s="12"/>
      <c r="CQ536" s="12"/>
      <c r="CR536" s="12"/>
      <c r="CS536" s="12"/>
      <c r="CT536" s="12"/>
      <c r="CU536" s="12"/>
      <c r="CV536" s="12"/>
      <c r="CW536" s="17"/>
    </row>
    <row r="537" spans="1:101" s="1" customFormat="1" ht="24">
      <c r="A537" s="353" t="s">
        <v>1094</v>
      </c>
      <c r="B537" s="13" t="s">
        <v>23</v>
      </c>
      <c r="C537" s="14" t="s">
        <v>24</v>
      </c>
      <c r="D537" s="4" t="s">
        <v>634</v>
      </c>
      <c r="E537" s="287" t="s">
        <v>33</v>
      </c>
      <c r="F537" s="149" t="s">
        <v>45</v>
      </c>
      <c r="G537" s="39" t="s">
        <v>1095</v>
      </c>
      <c r="H537" s="39" t="s">
        <v>951</v>
      </c>
      <c r="I537" s="435" t="s">
        <v>1095</v>
      </c>
      <c r="J537" s="435"/>
      <c r="K537" s="435"/>
      <c r="L537" s="435"/>
      <c r="M537" s="472" t="b">
        <v>0</v>
      </c>
      <c r="N537" s="562">
        <v>46029</v>
      </c>
      <c r="O537" s="39">
        <f>IF(ISBLANK(N537), 0, LEN(N537) - LEN(SUBSTITUTE(N537, "-", "")) + 1)</f>
        <v>1</v>
      </c>
      <c r="P537" s="266"/>
      <c r="Q537" s="329"/>
      <c r="R537" s="329"/>
      <c r="S537" s="329"/>
      <c r="T537" s="329">
        <f>SUM(O537,Q537,S537)</f>
        <v>1</v>
      </c>
      <c r="U537" s="336">
        <f>IF(O537+Q537+S537&gt;2,1,0)</f>
        <v>0</v>
      </c>
      <c r="V537" s="39"/>
      <c r="W537" s="39"/>
      <c r="X537" s="435"/>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s="30"/>
    </row>
    <row r="538" spans="1:101" s="1" customFormat="1" ht="24">
      <c r="A538" s="353" t="s">
        <v>1096</v>
      </c>
      <c r="B538" s="13" t="s">
        <v>23</v>
      </c>
      <c r="C538" s="14" t="s">
        <v>24</v>
      </c>
      <c r="D538" s="4" t="s">
        <v>634</v>
      </c>
      <c r="E538" s="287" t="s">
        <v>33</v>
      </c>
      <c r="F538" s="149" t="s">
        <v>45</v>
      </c>
      <c r="G538" s="146" t="s">
        <v>1095</v>
      </c>
      <c r="H538" s="39" t="s">
        <v>951</v>
      </c>
      <c r="I538" s="408" t="s">
        <v>1095</v>
      </c>
      <c r="J538" s="408"/>
      <c r="K538" s="408"/>
      <c r="L538" s="408"/>
      <c r="M538" s="472" t="b">
        <v>0</v>
      </c>
      <c r="N538" s="562">
        <v>46029</v>
      </c>
      <c r="O538" s="39">
        <f>IF(ISBLANK(N538), 0, LEN(N538) - LEN(SUBSTITUTE(N538, "-", "")) + 1)</f>
        <v>1</v>
      </c>
      <c r="P538" s="268"/>
      <c r="Q538" s="331"/>
      <c r="R538" s="331"/>
      <c r="S538" s="331"/>
      <c r="T538" s="329">
        <f>SUM(O538,Q538,S538)</f>
        <v>1</v>
      </c>
      <c r="U538" s="336">
        <f>IF(O538+Q538+S538&gt;2,1,0)</f>
        <v>0</v>
      </c>
      <c r="V538" s="39"/>
      <c r="W538" s="39"/>
      <c r="X538" s="408"/>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s="30"/>
    </row>
    <row r="539" spans="1:101" s="1" customFormat="1">
      <c r="A539" s="353" t="s">
        <v>1097</v>
      </c>
      <c r="B539" s="13" t="s">
        <v>23</v>
      </c>
      <c r="C539" s="13" t="s">
        <v>24</v>
      </c>
      <c r="D539" s="13" t="s">
        <v>634</v>
      </c>
      <c r="E539" s="15" t="s">
        <v>33</v>
      </c>
      <c r="F539" s="50" t="s">
        <v>34</v>
      </c>
      <c r="G539" s="39" t="s">
        <v>1098</v>
      </c>
      <c r="H539" s="61" t="s">
        <v>36</v>
      </c>
      <c r="I539" s="50" t="s">
        <v>1099</v>
      </c>
      <c r="J539" s="28" t="s">
        <v>951</v>
      </c>
      <c r="K539" s="28"/>
      <c r="L539" s="28"/>
      <c r="M539" s="472" t="b">
        <v>0</v>
      </c>
      <c r="N539" s="562">
        <v>46029</v>
      </c>
      <c r="O539" s="39">
        <f>IF(ISBLANK(N539), 0, LEN(N539) - LEN(SUBSTITUTE(N539, "-", "")) + 1)</f>
        <v>1</v>
      </c>
      <c r="P539" s="268"/>
      <c r="Q539" s="329"/>
      <c r="R539" s="329"/>
      <c r="S539" s="329"/>
      <c r="T539" s="329">
        <f>SUM(O539,Q539,S539)</f>
        <v>1</v>
      </c>
      <c r="U539" s="336">
        <f>IF(O539+Q539+S539&gt;2,1,0)</f>
        <v>0</v>
      </c>
      <c r="V539" s="39"/>
      <c r="W539" s="39"/>
      <c r="X539" s="28"/>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c r="BO539" s="12"/>
      <c r="BP539" s="12"/>
      <c r="BQ539" s="12"/>
      <c r="BR539" s="12"/>
      <c r="BS539" s="12"/>
      <c r="BT539" s="12"/>
      <c r="BU539" s="12"/>
      <c r="BV539" s="12"/>
      <c r="BW539" s="12"/>
      <c r="BX539" s="12"/>
      <c r="BY539" s="12"/>
      <c r="BZ539" s="12"/>
      <c r="CA539" s="12"/>
      <c r="CB539" s="12"/>
      <c r="CC539" s="12"/>
      <c r="CD539" s="12"/>
      <c r="CE539" s="12"/>
      <c r="CF539" s="12"/>
      <c r="CG539" s="12"/>
      <c r="CH539" s="12"/>
      <c r="CI539" s="12"/>
      <c r="CJ539" s="12"/>
      <c r="CK539" s="12"/>
      <c r="CL539" s="12"/>
      <c r="CM539" s="12"/>
      <c r="CN539" s="12"/>
      <c r="CO539" s="12"/>
      <c r="CP539" s="12"/>
      <c r="CQ539" s="12"/>
      <c r="CR539" s="12"/>
      <c r="CS539" s="12"/>
      <c r="CT539" s="12"/>
      <c r="CU539" s="12"/>
      <c r="CV539" s="12"/>
      <c r="CW539" s="17"/>
    </row>
    <row r="540" spans="1:101" s="1" customFormat="1" ht="17.25" customHeight="1">
      <c r="A540" s="353" t="s">
        <v>1100</v>
      </c>
      <c r="B540" s="13" t="s">
        <v>23</v>
      </c>
      <c r="C540" s="13" t="s">
        <v>24</v>
      </c>
      <c r="D540" s="13" t="s">
        <v>634</v>
      </c>
      <c r="E540" s="15" t="s">
        <v>33</v>
      </c>
      <c r="F540" s="50" t="s">
        <v>49</v>
      </c>
      <c r="G540" s="39" t="s">
        <v>1098</v>
      </c>
      <c r="H540" s="61" t="s">
        <v>36</v>
      </c>
      <c r="I540" s="50" t="s">
        <v>1099</v>
      </c>
      <c r="J540" s="28" t="s">
        <v>951</v>
      </c>
      <c r="K540" s="28"/>
      <c r="L540" s="28"/>
      <c r="M540" s="472" t="b">
        <v>0</v>
      </c>
      <c r="N540" s="562">
        <v>46029</v>
      </c>
      <c r="O540" s="39">
        <f>IF(ISBLANK(N540), 0, LEN(N540) - LEN(SUBSTITUTE(N540, "-", "")) + 1)</f>
        <v>1</v>
      </c>
      <c r="P540" s="270"/>
      <c r="Q540" s="329"/>
      <c r="R540" s="329"/>
      <c r="S540" s="329"/>
      <c r="T540" s="329">
        <f>SUM(O540,Q540,S540)</f>
        <v>1</v>
      </c>
      <c r="U540" s="336">
        <f>IF(O540+Q540+S540&gt;2,1,0)</f>
        <v>0</v>
      </c>
      <c r="V540" s="39"/>
      <c r="W540" s="39"/>
      <c r="X540" s="28"/>
      <c r="Y540" s="4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c r="BQ540" s="13"/>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row>
    <row r="541" spans="1:101" s="1" customFormat="1" ht="17.25" customHeight="1">
      <c r="A541" s="356" t="s">
        <v>1101</v>
      </c>
      <c r="B541" s="13" t="s">
        <v>23</v>
      </c>
      <c r="C541" s="13" t="s">
        <v>24</v>
      </c>
      <c r="D541" s="13" t="s">
        <v>634</v>
      </c>
      <c r="E541" s="15" t="s">
        <v>26</v>
      </c>
      <c r="F541" s="50" t="s">
        <v>133</v>
      </c>
      <c r="G541" s="39" t="s">
        <v>1102</v>
      </c>
      <c r="H541" s="61" t="s">
        <v>36</v>
      </c>
      <c r="I541" s="50" t="s">
        <v>1103</v>
      </c>
      <c r="J541" s="28" t="s">
        <v>951</v>
      </c>
      <c r="K541" s="28"/>
      <c r="L541" s="28"/>
      <c r="M541" s="472" t="b">
        <v>0</v>
      </c>
      <c r="N541" s="565">
        <v>46035</v>
      </c>
      <c r="O541" s="39">
        <f>IF(ISBLANK(N541), 0, LEN(N541) - LEN(SUBSTITUTE(N541, "-", "")) + 1)</f>
        <v>1</v>
      </c>
      <c r="P541" s="268"/>
      <c r="Q541" s="329"/>
      <c r="R541" s="329"/>
      <c r="S541" s="329"/>
      <c r="T541" s="329">
        <f>SUM(O541,Q541,S541)</f>
        <v>1</v>
      </c>
      <c r="U541" s="336">
        <f>IF(O541+Q541+S541&gt;2,1,0)</f>
        <v>0</v>
      </c>
      <c r="V541" s="39"/>
      <c r="W541" s="39"/>
      <c r="X541" s="28"/>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c r="BO541" s="12"/>
      <c r="BP541" s="12"/>
      <c r="BQ541" s="12"/>
      <c r="BR541" s="12"/>
      <c r="BS541" s="12"/>
      <c r="BT541" s="12"/>
      <c r="BU541" s="12"/>
      <c r="BV541" s="12"/>
      <c r="BW541" s="12"/>
      <c r="BX541" s="12"/>
      <c r="BY541" s="12"/>
      <c r="BZ541" s="12"/>
      <c r="CA541" s="12"/>
      <c r="CB541" s="12"/>
      <c r="CC541" s="12"/>
      <c r="CD541" s="12"/>
      <c r="CE541" s="12"/>
      <c r="CF541" s="12"/>
      <c r="CG541" s="12"/>
      <c r="CH541" s="12"/>
      <c r="CI541" s="12"/>
      <c r="CJ541" s="12"/>
      <c r="CK541" s="12"/>
      <c r="CL541" s="12"/>
      <c r="CM541" s="12"/>
      <c r="CN541" s="12"/>
      <c r="CO541" s="12"/>
      <c r="CP541" s="12"/>
      <c r="CQ541" s="12"/>
      <c r="CR541" s="12"/>
      <c r="CS541" s="12"/>
      <c r="CT541" s="12"/>
      <c r="CU541" s="12"/>
      <c r="CV541" s="12"/>
      <c r="CW541" s="12"/>
    </row>
    <row r="542" spans="1:101" s="1" customFormat="1" ht="17.25" customHeight="1">
      <c r="A542" s="356" t="s">
        <v>1104</v>
      </c>
      <c r="B542" s="13" t="s">
        <v>23</v>
      </c>
      <c r="C542" s="13" t="s">
        <v>24</v>
      </c>
      <c r="D542" s="13" t="s">
        <v>634</v>
      </c>
      <c r="E542" s="15" t="s">
        <v>26</v>
      </c>
      <c r="F542" s="50" t="s">
        <v>27</v>
      </c>
      <c r="G542" s="39" t="s">
        <v>35</v>
      </c>
      <c r="H542" s="39" t="s">
        <v>951</v>
      </c>
      <c r="I542" s="420" t="s">
        <v>1105</v>
      </c>
      <c r="J542" s="420"/>
      <c r="K542" s="420"/>
      <c r="L542" s="420"/>
      <c r="M542" s="472" t="b">
        <v>0</v>
      </c>
      <c r="N542" s="562">
        <v>46029</v>
      </c>
      <c r="O542" s="39">
        <f>IF(ISBLANK(N542), 0, LEN(N542) - LEN(SUBSTITUTE(N542, "-", "")) + 1)</f>
        <v>1</v>
      </c>
      <c r="P542" s="268"/>
      <c r="Q542" s="329"/>
      <c r="R542" s="329"/>
      <c r="S542" s="329"/>
      <c r="T542" s="329">
        <f>SUM(O542,Q542,S542)</f>
        <v>1</v>
      </c>
      <c r="U542" s="336">
        <f>IF(O542+Q542+S542&gt;2,1,0)</f>
        <v>0</v>
      </c>
      <c r="V542" s="39"/>
      <c r="W542" s="39"/>
      <c r="X542" s="420"/>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c r="BN542" s="12"/>
      <c r="BO542" s="12"/>
      <c r="BP542" s="12"/>
      <c r="BQ542" s="12"/>
      <c r="BR542" s="12"/>
      <c r="BS542" s="12"/>
      <c r="BT542" s="12"/>
      <c r="BU542" s="12"/>
      <c r="BV542" s="12"/>
      <c r="BW542" s="12"/>
      <c r="BX542" s="12"/>
      <c r="BY542" s="12"/>
      <c r="BZ542" s="12"/>
      <c r="CA542" s="12"/>
      <c r="CB542" s="12"/>
      <c r="CC542" s="12"/>
      <c r="CD542" s="12"/>
      <c r="CE542" s="12"/>
      <c r="CF542" s="12"/>
      <c r="CG542" s="12"/>
      <c r="CH542" s="12"/>
      <c r="CI542" s="12"/>
      <c r="CJ542" s="12"/>
      <c r="CK542" s="12"/>
      <c r="CL542" s="12"/>
      <c r="CM542" s="12"/>
      <c r="CN542" s="12"/>
      <c r="CO542" s="12"/>
      <c r="CP542" s="12"/>
      <c r="CQ542" s="12"/>
      <c r="CR542" s="12"/>
      <c r="CS542" s="12"/>
      <c r="CT542" s="12"/>
      <c r="CU542" s="12"/>
      <c r="CV542" s="12"/>
      <c r="CW542" s="12"/>
    </row>
    <row r="543" spans="1:101" s="1" customFormat="1" ht="37.5" customHeight="1">
      <c r="A543" s="353" t="s">
        <v>1106</v>
      </c>
      <c r="B543" s="13" t="s">
        <v>23</v>
      </c>
      <c r="C543" s="13" t="s">
        <v>43</v>
      </c>
      <c r="D543" s="13" t="s">
        <v>634</v>
      </c>
      <c r="E543" s="15" t="s">
        <v>26</v>
      </c>
      <c r="F543" s="50" t="s">
        <v>86</v>
      </c>
      <c r="G543" s="39" t="s">
        <v>1107</v>
      </c>
      <c r="H543" s="39" t="s">
        <v>951</v>
      </c>
      <c r="I543" s="50" t="s">
        <v>1108</v>
      </c>
      <c r="J543" s="50"/>
      <c r="K543" s="50"/>
      <c r="L543" s="50"/>
      <c r="M543" s="472" t="b">
        <v>0</v>
      </c>
      <c r="N543" s="560">
        <v>46050</v>
      </c>
      <c r="O543" s="39">
        <f>IF(ISBLANK(N543), 0, LEN(N543) - LEN(SUBSTITUTE(N543, "-", "")) + 1)</f>
        <v>1</v>
      </c>
      <c r="P543" s="269"/>
      <c r="Q543" s="329"/>
      <c r="R543" s="329"/>
      <c r="S543" s="329"/>
      <c r="T543" s="329">
        <f>SUM(O543,Q543,S543)</f>
        <v>1</v>
      </c>
      <c r="U543" s="336">
        <f>IF(O543+Q543+S543&gt;2,1,0)</f>
        <v>0</v>
      </c>
      <c r="V543" s="39"/>
      <c r="W543" s="39"/>
      <c r="X543" s="50"/>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c r="BF543" s="12"/>
      <c r="BG543" s="12"/>
      <c r="BH543" s="12"/>
      <c r="BI543" s="12"/>
      <c r="BJ543" s="12"/>
      <c r="BK543" s="12"/>
      <c r="BL543" s="12"/>
      <c r="BM543" s="12"/>
      <c r="BN543" s="12"/>
      <c r="BO543" s="12"/>
      <c r="BP543" s="12"/>
      <c r="BQ543" s="12"/>
      <c r="BR543" s="12"/>
      <c r="BS543" s="12"/>
      <c r="BT543" s="12"/>
      <c r="BU543" s="12"/>
      <c r="BV543" s="12"/>
      <c r="BW543" s="12"/>
      <c r="BX543" s="12"/>
      <c r="BY543" s="12"/>
      <c r="BZ543" s="12"/>
      <c r="CA543" s="12"/>
      <c r="CB543" s="12"/>
      <c r="CC543" s="12"/>
      <c r="CD543" s="12"/>
      <c r="CE543" s="12"/>
      <c r="CF543" s="12"/>
      <c r="CG543" s="12"/>
      <c r="CH543" s="12"/>
      <c r="CI543" s="12"/>
      <c r="CJ543" s="12"/>
      <c r="CK543" s="12"/>
      <c r="CL543" s="12"/>
      <c r="CM543" s="12"/>
      <c r="CN543" s="12"/>
      <c r="CO543" s="12"/>
      <c r="CP543" s="12"/>
      <c r="CQ543" s="12"/>
      <c r="CR543" s="12"/>
      <c r="CS543" s="12"/>
      <c r="CT543" s="12"/>
      <c r="CU543" s="12"/>
      <c r="CV543" s="12"/>
      <c r="CW543" s="12"/>
    </row>
    <row r="544" spans="1:101" s="1" customFormat="1" ht="24">
      <c r="A544" s="536" t="s">
        <v>1109</v>
      </c>
      <c r="B544" s="13" t="s">
        <v>23</v>
      </c>
      <c r="C544" s="184" t="s">
        <v>43</v>
      </c>
      <c r="D544" s="184" t="s">
        <v>634</v>
      </c>
      <c r="E544" s="290" t="s">
        <v>33</v>
      </c>
      <c r="F544" s="211" t="s">
        <v>1090</v>
      </c>
      <c r="G544" s="211" t="s">
        <v>1110</v>
      </c>
      <c r="H544" s="211" t="s">
        <v>637</v>
      </c>
      <c r="I544" s="59"/>
      <c r="J544" s="211" t="s">
        <v>31</v>
      </c>
      <c r="K544" s="211"/>
      <c r="L544" s="211"/>
      <c r="M544" s="472" t="b">
        <v>0</v>
      </c>
      <c r="N544" s="565">
        <v>45698</v>
      </c>
      <c r="O544" s="39">
        <f>IF(ISBLANK(N544), 0, LEN(N544) - LEN(SUBSTITUTE(N544, "-", "")) + 1)</f>
        <v>1</v>
      </c>
      <c r="P544" s="312"/>
      <c r="Q544" s="327"/>
      <c r="R544" s="327"/>
      <c r="S544" s="327"/>
      <c r="T544" s="329">
        <f>SUM(O544,Q544,S544)</f>
        <v>1</v>
      </c>
      <c r="U544" s="336">
        <f>IF(O544+Q544+S544&gt;2,1,0)</f>
        <v>0</v>
      </c>
      <c r="V544" s="28"/>
      <c r="W544" s="28"/>
      <c r="X544" s="211"/>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c r="BL544" s="12"/>
      <c r="BM544" s="12"/>
      <c r="BN544" s="12"/>
      <c r="BO544" s="12"/>
      <c r="BP544" s="12"/>
      <c r="BQ544" s="12"/>
      <c r="BR544" s="12"/>
      <c r="BS544" s="12"/>
      <c r="BT544" s="12"/>
      <c r="BU544" s="12"/>
      <c r="BV544" s="12"/>
      <c r="BW544" s="12"/>
      <c r="BX544" s="12"/>
      <c r="BY544" s="12"/>
      <c r="BZ544" s="12"/>
      <c r="CA544" s="12"/>
      <c r="CB544" s="12"/>
      <c r="CC544" s="12"/>
      <c r="CD544" s="12"/>
      <c r="CE544" s="12"/>
      <c r="CF544" s="12"/>
      <c r="CG544" s="12"/>
      <c r="CH544" s="12"/>
      <c r="CI544" s="12"/>
      <c r="CJ544" s="12"/>
      <c r="CK544" s="12"/>
      <c r="CL544" s="12"/>
      <c r="CM544" s="12"/>
      <c r="CN544" s="12"/>
      <c r="CO544" s="12"/>
      <c r="CP544" s="12"/>
      <c r="CQ544" s="12"/>
      <c r="CR544" s="12"/>
      <c r="CS544" s="12"/>
      <c r="CT544" s="12"/>
      <c r="CU544" s="12"/>
      <c r="CV544" s="12"/>
      <c r="CW544" s="17"/>
    </row>
    <row r="545" spans="1:101" s="1" customFormat="1">
      <c r="A545" s="356" t="s">
        <v>1111</v>
      </c>
      <c r="B545" s="13" t="s">
        <v>23</v>
      </c>
      <c r="C545" s="13" t="s">
        <v>158</v>
      </c>
      <c r="D545" s="13" t="s">
        <v>634</v>
      </c>
      <c r="E545" s="15" t="s">
        <v>33</v>
      </c>
      <c r="F545" s="50" t="s">
        <v>155</v>
      </c>
      <c r="G545" s="39" t="s">
        <v>1110</v>
      </c>
      <c r="H545" s="39" t="s">
        <v>637</v>
      </c>
      <c r="I545" s="50" t="s">
        <v>1112</v>
      </c>
      <c r="J545" s="50"/>
      <c r="K545" s="50"/>
      <c r="L545" s="50"/>
      <c r="M545" s="472" t="b">
        <v>0</v>
      </c>
      <c r="N545" s="562"/>
      <c r="O545" s="39">
        <f>IF(ISBLANK(N545), 0, LEN(N545) - LEN(SUBSTITUTE(N545, "-", "")) + 1)</f>
        <v>0</v>
      </c>
      <c r="P545" s="267"/>
      <c r="Q545" s="329"/>
      <c r="R545" s="329"/>
      <c r="S545" s="329"/>
      <c r="T545" s="329">
        <f>SUM(O545,Q545,S545)</f>
        <v>0</v>
      </c>
      <c r="U545" s="336">
        <f>IF(O545+Q545+S545&gt;2,1,0)</f>
        <v>0</v>
      </c>
      <c r="V545" s="39"/>
      <c r="W545" s="39"/>
      <c r="X545" s="50"/>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c r="BN545" s="12"/>
      <c r="BO545" s="12"/>
      <c r="BP545" s="12"/>
      <c r="BQ545" s="12"/>
      <c r="BR545" s="12"/>
      <c r="BS545" s="12"/>
      <c r="BT545" s="12"/>
      <c r="BU545" s="12"/>
      <c r="BV545" s="12"/>
      <c r="BW545" s="12"/>
      <c r="BX545" s="12"/>
      <c r="BY545" s="12"/>
      <c r="BZ545" s="12"/>
      <c r="CA545" s="12"/>
      <c r="CB545" s="12"/>
      <c r="CC545" s="12"/>
      <c r="CD545" s="12"/>
      <c r="CE545" s="12"/>
      <c r="CF545" s="12"/>
      <c r="CG545" s="12"/>
      <c r="CH545" s="12"/>
      <c r="CI545" s="12"/>
      <c r="CJ545" s="12"/>
      <c r="CK545" s="12"/>
      <c r="CL545" s="12"/>
      <c r="CM545" s="12"/>
      <c r="CN545" s="12"/>
      <c r="CO545" s="12"/>
      <c r="CP545" s="12"/>
      <c r="CQ545" s="12"/>
      <c r="CR545" s="12"/>
      <c r="CS545" s="12"/>
      <c r="CT545" s="12"/>
      <c r="CU545" s="12"/>
      <c r="CV545" s="12"/>
      <c r="CW545" s="17"/>
    </row>
    <row r="546" spans="1:101" s="1" customFormat="1" ht="18.75" customHeight="1">
      <c r="A546" s="353" t="s">
        <v>1113</v>
      </c>
      <c r="B546" s="13" t="s">
        <v>23</v>
      </c>
      <c r="C546" s="13" t="s">
        <v>24</v>
      </c>
      <c r="D546" s="13" t="s">
        <v>634</v>
      </c>
      <c r="E546" s="15" t="s">
        <v>33</v>
      </c>
      <c r="F546" s="50" t="s">
        <v>34</v>
      </c>
      <c r="G546" s="39" t="s">
        <v>1110</v>
      </c>
      <c r="H546" s="39" t="s">
        <v>1114</v>
      </c>
      <c r="I546" s="50" t="s">
        <v>1115</v>
      </c>
      <c r="J546" s="50"/>
      <c r="K546" s="50"/>
      <c r="L546" s="50"/>
      <c r="M546" s="472" t="b">
        <v>0</v>
      </c>
      <c r="N546" s="562">
        <v>46029</v>
      </c>
      <c r="O546" s="39">
        <f>IF(ISBLANK(N546), 0, LEN(N546) - LEN(SUBSTITUTE(N546, "-", "")) + 1)</f>
        <v>1</v>
      </c>
      <c r="P546" s="268"/>
      <c r="Q546" s="329"/>
      <c r="R546" s="329"/>
      <c r="S546" s="329"/>
      <c r="T546" s="329">
        <f>SUM(O546,Q546,S546)</f>
        <v>1</v>
      </c>
      <c r="U546" s="336">
        <f>IF(O546+Q546+S546&gt;2,1,0)</f>
        <v>0</v>
      </c>
      <c r="V546" s="39"/>
      <c r="W546" s="39"/>
      <c r="X546" s="50"/>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c r="BL546" s="12"/>
      <c r="BM546" s="12"/>
      <c r="BN546" s="12"/>
      <c r="BO546" s="12"/>
      <c r="BP546" s="12"/>
      <c r="BQ546" s="12"/>
      <c r="BR546" s="12"/>
      <c r="BS546" s="12"/>
      <c r="BT546" s="12"/>
      <c r="BU546" s="12"/>
      <c r="BV546" s="12"/>
      <c r="BW546" s="12"/>
      <c r="BX546" s="12"/>
      <c r="BY546" s="12"/>
      <c r="BZ546" s="12"/>
      <c r="CA546" s="12"/>
      <c r="CB546" s="12"/>
      <c r="CC546" s="12"/>
      <c r="CD546" s="12"/>
      <c r="CE546" s="12"/>
      <c r="CF546" s="12"/>
      <c r="CG546" s="12"/>
      <c r="CH546" s="12"/>
      <c r="CI546" s="12"/>
      <c r="CJ546" s="12"/>
      <c r="CK546" s="12"/>
      <c r="CL546" s="12"/>
      <c r="CM546" s="12"/>
      <c r="CN546" s="12"/>
      <c r="CO546" s="12"/>
      <c r="CP546" s="12"/>
      <c r="CQ546" s="12"/>
      <c r="CR546" s="12"/>
      <c r="CS546" s="12"/>
      <c r="CT546" s="12"/>
      <c r="CU546" s="12"/>
      <c r="CV546" s="12"/>
      <c r="CW546" s="17"/>
    </row>
    <row r="547" spans="1:101" s="1" customFormat="1" ht="20.25" customHeight="1">
      <c r="A547" s="361" t="s">
        <v>1116</v>
      </c>
      <c r="B547" s="13" t="s">
        <v>687</v>
      </c>
      <c r="C547" s="13" t="s">
        <v>24</v>
      </c>
      <c r="D547" s="13" t="s">
        <v>634</v>
      </c>
      <c r="E547" s="15" t="s">
        <v>33</v>
      </c>
      <c r="F547" s="50" t="s">
        <v>34</v>
      </c>
      <c r="G547" s="39" t="s">
        <v>1110</v>
      </c>
      <c r="H547" s="39" t="s">
        <v>1114</v>
      </c>
      <c r="I547" s="59"/>
      <c r="J547" s="59"/>
      <c r="K547" s="59"/>
      <c r="L547" s="59"/>
      <c r="M547" s="472" t="b">
        <v>0</v>
      </c>
      <c r="N547" s="562">
        <v>46029</v>
      </c>
      <c r="O547" s="39">
        <f>IF(ISBLANK(N547), 0, LEN(N547) - LEN(SUBSTITUTE(N547, "-", "")) + 1)</f>
        <v>1</v>
      </c>
      <c r="P547" s="271"/>
      <c r="Q547" s="327"/>
      <c r="R547" s="327"/>
      <c r="S547" s="327"/>
      <c r="T547" s="329">
        <f>SUM(O547,Q547,S547)</f>
        <v>1</v>
      </c>
      <c r="U547" s="336">
        <f>IF(O547+Q547+S547&gt;2,1,0)</f>
        <v>0</v>
      </c>
      <c r="V547" s="28"/>
      <c r="W547" s="28"/>
      <c r="X547" s="59"/>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s="30"/>
    </row>
    <row r="548" spans="1:101" s="1" customFormat="1" ht="48">
      <c r="A548" s="352" t="s">
        <v>1117</v>
      </c>
      <c r="B548" s="13" t="s">
        <v>23</v>
      </c>
      <c r="C548" s="184" t="s">
        <v>24</v>
      </c>
      <c r="D548" s="184" t="s">
        <v>634</v>
      </c>
      <c r="E548" s="290" t="s">
        <v>26</v>
      </c>
      <c r="F548" s="211" t="s">
        <v>27</v>
      </c>
      <c r="G548" s="211" t="s">
        <v>1118</v>
      </c>
      <c r="H548" s="137" t="s">
        <v>637</v>
      </c>
      <c r="I548" s="217" t="s">
        <v>1119</v>
      </c>
      <c r="J548" s="211"/>
      <c r="K548" s="211"/>
      <c r="L548" s="211"/>
      <c r="M548" s="472" t="b">
        <v>0</v>
      </c>
      <c r="N548" s="562">
        <v>46029</v>
      </c>
      <c r="O548" s="39">
        <f>IF(ISBLANK(N548), 0, LEN(N548) - LEN(SUBSTITUTE(N548, "-", "")) + 1)</f>
        <v>1</v>
      </c>
      <c r="P548" s="312"/>
      <c r="Q548" s="327"/>
      <c r="R548" s="327"/>
      <c r="S548" s="327"/>
      <c r="T548" s="329">
        <f>SUM(O548,Q548,S548)</f>
        <v>1</v>
      </c>
      <c r="U548" s="336">
        <f>IF(O548+Q548+S548&gt;2,1,0)</f>
        <v>0</v>
      </c>
      <c r="V548" s="28"/>
      <c r="W548" s="28"/>
      <c r="X548" s="211"/>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c r="BL548" s="12"/>
      <c r="BM548" s="12"/>
      <c r="BN548" s="12"/>
      <c r="BO548" s="12"/>
      <c r="BP548" s="12"/>
      <c r="BQ548" s="12"/>
      <c r="BR548" s="12"/>
      <c r="BS548" s="12"/>
      <c r="BT548" s="12"/>
      <c r="BU548" s="12"/>
      <c r="BV548" s="12"/>
      <c r="BW548" s="12"/>
      <c r="BX548" s="12"/>
      <c r="BY548" s="12"/>
      <c r="BZ548" s="12"/>
      <c r="CA548" s="12"/>
      <c r="CB548" s="12"/>
      <c r="CC548" s="12"/>
      <c r="CD548" s="12"/>
      <c r="CE548" s="12"/>
      <c r="CF548" s="12"/>
      <c r="CG548" s="12"/>
      <c r="CH548" s="12"/>
      <c r="CI548" s="12"/>
      <c r="CJ548" s="12"/>
      <c r="CK548" s="12"/>
      <c r="CL548" s="12"/>
      <c r="CM548" s="12"/>
      <c r="CN548" s="12"/>
      <c r="CO548" s="12"/>
      <c r="CP548" s="12"/>
      <c r="CQ548" s="12"/>
      <c r="CR548" s="12"/>
      <c r="CS548" s="12"/>
      <c r="CT548" s="12"/>
      <c r="CU548" s="12"/>
      <c r="CV548" s="12"/>
      <c r="CW548" s="17"/>
    </row>
    <row r="549" spans="1:101" s="1" customFormat="1" ht="24">
      <c r="A549" s="352" t="s">
        <v>1120</v>
      </c>
      <c r="B549" s="13" t="s">
        <v>23</v>
      </c>
      <c r="C549" s="184" t="s">
        <v>24</v>
      </c>
      <c r="D549" s="184" t="s">
        <v>634</v>
      </c>
      <c r="E549" s="290" t="s">
        <v>33</v>
      </c>
      <c r="F549" s="211" t="s">
        <v>635</v>
      </c>
      <c r="G549" s="211" t="s">
        <v>1121</v>
      </c>
      <c r="H549" s="211" t="s">
        <v>1122</v>
      </c>
      <c r="I549" s="211" t="s">
        <v>31</v>
      </c>
      <c r="J549" s="211" t="s">
        <v>1122</v>
      </c>
      <c r="K549" s="211"/>
      <c r="L549" s="211"/>
      <c r="M549" s="472" t="b">
        <v>0</v>
      </c>
      <c r="N549" s="562">
        <v>46030</v>
      </c>
      <c r="O549" s="39">
        <f>IF(ISBLANK(N549), 0, LEN(N549) - LEN(SUBSTITUTE(N549, "-", "")) + 1)</f>
        <v>1</v>
      </c>
      <c r="P549" s="312"/>
      <c r="Q549" s="327"/>
      <c r="R549" s="327"/>
      <c r="S549" s="327"/>
      <c r="T549" s="329">
        <f>SUM(O549,Q549,S549)</f>
        <v>1</v>
      </c>
      <c r="U549" s="336">
        <f>IF(O549+Q549+S549&gt;2,1,0)</f>
        <v>0</v>
      </c>
      <c r="V549" s="28"/>
      <c r="W549" s="28"/>
      <c r="X549" s="211"/>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c r="BT549" s="12"/>
      <c r="BU549" s="12"/>
      <c r="BV549" s="12"/>
      <c r="BW549" s="12"/>
      <c r="BX549" s="12"/>
      <c r="BY549" s="12"/>
      <c r="BZ549" s="12"/>
      <c r="CA549" s="12"/>
      <c r="CB549" s="12"/>
      <c r="CC549" s="12"/>
      <c r="CD549" s="12"/>
      <c r="CE549" s="12"/>
      <c r="CF549" s="12"/>
      <c r="CG549" s="12"/>
      <c r="CH549" s="12"/>
      <c r="CI549" s="12"/>
      <c r="CJ549" s="12"/>
      <c r="CK549" s="12"/>
      <c r="CL549" s="12"/>
      <c r="CM549" s="12"/>
      <c r="CN549" s="12"/>
      <c r="CO549" s="12"/>
      <c r="CP549" s="12"/>
      <c r="CQ549" s="12"/>
      <c r="CR549" s="12"/>
      <c r="CS549" s="12"/>
      <c r="CT549" s="12"/>
      <c r="CU549" s="12"/>
      <c r="CV549" s="12"/>
      <c r="CW549" s="17"/>
    </row>
    <row r="550" spans="1:101" s="1" customFormat="1" ht="24">
      <c r="A550" s="352" t="s">
        <v>1123</v>
      </c>
      <c r="B550" s="13" t="s">
        <v>23</v>
      </c>
      <c r="C550" s="184" t="s">
        <v>24</v>
      </c>
      <c r="D550" s="184" t="s">
        <v>634</v>
      </c>
      <c r="E550" s="290" t="s">
        <v>33</v>
      </c>
      <c r="F550" s="211" t="s">
        <v>635</v>
      </c>
      <c r="G550" s="211" t="s">
        <v>1121</v>
      </c>
      <c r="H550" s="211" t="s">
        <v>1122</v>
      </c>
      <c r="I550" s="211" t="s">
        <v>31</v>
      </c>
      <c r="J550" s="211" t="s">
        <v>1122</v>
      </c>
      <c r="K550" s="211"/>
      <c r="L550" s="211"/>
      <c r="M550" s="472" t="b">
        <v>0</v>
      </c>
      <c r="N550" s="562">
        <v>46030</v>
      </c>
      <c r="O550" s="39">
        <f>IF(ISBLANK(N550), 0, LEN(N550) - LEN(SUBSTITUTE(N550, "-", "")) + 1)</f>
        <v>1</v>
      </c>
      <c r="P550" s="312"/>
      <c r="Q550" s="327"/>
      <c r="R550" s="327"/>
      <c r="S550" s="327"/>
      <c r="T550" s="329">
        <f>SUM(O550,Q550,S550)</f>
        <v>1</v>
      </c>
      <c r="U550" s="336">
        <f>IF(O550+Q550+S550&gt;2,1,0)</f>
        <v>0</v>
      </c>
      <c r="V550" s="28"/>
      <c r="W550" s="28"/>
      <c r="X550" s="211"/>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c r="BT550" s="12"/>
      <c r="BU550" s="12"/>
      <c r="BV550" s="12"/>
      <c r="BW550" s="12"/>
      <c r="BX550" s="12"/>
      <c r="BY550" s="12"/>
      <c r="BZ550" s="12"/>
      <c r="CA550" s="12"/>
      <c r="CB550" s="12"/>
      <c r="CC550" s="12"/>
      <c r="CD550" s="12"/>
      <c r="CE550" s="12"/>
      <c r="CF550" s="12"/>
      <c r="CG550" s="12"/>
      <c r="CH550" s="12"/>
      <c r="CI550" s="12"/>
      <c r="CJ550" s="12"/>
      <c r="CK550" s="12"/>
      <c r="CL550" s="12"/>
      <c r="CM550" s="12"/>
      <c r="CN550" s="12"/>
      <c r="CO550" s="12"/>
      <c r="CP550" s="12"/>
      <c r="CQ550" s="12"/>
      <c r="CR550" s="12"/>
      <c r="CS550" s="12"/>
      <c r="CT550" s="12"/>
      <c r="CU550" s="12"/>
      <c r="CV550" s="12"/>
      <c r="CW550" s="17"/>
    </row>
    <row r="551" spans="1:101" s="1" customFormat="1" ht="24">
      <c r="A551" s="352" t="s">
        <v>1124</v>
      </c>
      <c r="B551" s="13" t="s">
        <v>23</v>
      </c>
      <c r="C551" s="184" t="s">
        <v>24</v>
      </c>
      <c r="D551" s="184" t="s">
        <v>634</v>
      </c>
      <c r="E551" s="290" t="s">
        <v>33</v>
      </c>
      <c r="F551" s="211" t="s">
        <v>635</v>
      </c>
      <c r="G551" s="211" t="s">
        <v>1121</v>
      </c>
      <c r="H551" s="211" t="s">
        <v>1122</v>
      </c>
      <c r="I551" s="211" t="s">
        <v>1125</v>
      </c>
      <c r="K551" s="211" t="s">
        <v>1126</v>
      </c>
      <c r="L551" s="211"/>
      <c r="M551" s="472" t="b">
        <v>0</v>
      </c>
      <c r="N551" s="562">
        <v>46030</v>
      </c>
      <c r="O551" s="39">
        <f>IF(ISBLANK(N551), 0, LEN(N551) - LEN(SUBSTITUTE(N551, "-", "")) + 1)</f>
        <v>1</v>
      </c>
      <c r="P551" s="271"/>
      <c r="Q551" s="327"/>
      <c r="R551" s="327"/>
      <c r="S551" s="327"/>
      <c r="T551" s="329">
        <f>SUM(O551,Q551,S551)</f>
        <v>1</v>
      </c>
      <c r="U551" s="336">
        <f>IF(O551+Q551+S551&gt;2,1,0)</f>
        <v>0</v>
      </c>
      <c r="V551" s="28"/>
      <c r="W551" s="28"/>
      <c r="X551" s="211"/>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c r="BO551" s="12"/>
      <c r="BP551" s="12"/>
      <c r="BQ551" s="12"/>
      <c r="BR551" s="12"/>
      <c r="BS551" s="12"/>
      <c r="BT551" s="12"/>
      <c r="BU551" s="12"/>
      <c r="BV551" s="12"/>
      <c r="BW551" s="12"/>
      <c r="BX551" s="12"/>
      <c r="BY551" s="12"/>
      <c r="BZ551" s="12"/>
      <c r="CA551" s="12"/>
      <c r="CB551" s="12"/>
      <c r="CC551" s="12"/>
      <c r="CD551" s="12"/>
      <c r="CE551" s="12"/>
      <c r="CF551" s="12"/>
      <c r="CG551" s="12"/>
      <c r="CH551" s="12"/>
      <c r="CI551" s="12"/>
      <c r="CJ551" s="12"/>
      <c r="CK551" s="12"/>
      <c r="CL551" s="12"/>
      <c r="CM551" s="12"/>
      <c r="CN551" s="12"/>
      <c r="CO551" s="12"/>
      <c r="CP551" s="12"/>
      <c r="CQ551" s="12"/>
      <c r="CR551" s="12"/>
      <c r="CS551" s="12"/>
      <c r="CT551" s="12"/>
      <c r="CU551" s="12"/>
      <c r="CV551" s="12"/>
      <c r="CW551" s="17"/>
    </row>
    <row r="552" spans="1:101" s="1" customFormat="1" ht="24">
      <c r="A552" s="352" t="s">
        <v>1127</v>
      </c>
      <c r="B552" s="13" t="s">
        <v>23</v>
      </c>
      <c r="C552" s="184" t="s">
        <v>24</v>
      </c>
      <c r="D552" s="184" t="s">
        <v>634</v>
      </c>
      <c r="E552" s="290" t="s">
        <v>33</v>
      </c>
      <c r="F552" s="211" t="s">
        <v>635</v>
      </c>
      <c r="G552" s="211" t="s">
        <v>1121</v>
      </c>
      <c r="H552" s="211" t="s">
        <v>1122</v>
      </c>
      <c r="I552" s="211" t="s">
        <v>1128</v>
      </c>
      <c r="K552" s="211" t="s">
        <v>1126</v>
      </c>
      <c r="L552" s="211"/>
      <c r="M552" s="472" t="b">
        <v>0</v>
      </c>
      <c r="N552" s="562">
        <v>46030</v>
      </c>
      <c r="O552" s="39">
        <f>IF(ISBLANK(N552), 0, LEN(N552) - LEN(SUBSTITUTE(N552, "-", "")) + 1)</f>
        <v>1</v>
      </c>
      <c r="P552" s="271"/>
      <c r="Q552" s="327"/>
      <c r="R552" s="327"/>
      <c r="S552" s="327"/>
      <c r="T552" s="329">
        <f>SUM(O552,Q552,S552)</f>
        <v>1</v>
      </c>
      <c r="U552" s="336">
        <f>IF(O552+Q552+S552&gt;2,1,0)</f>
        <v>0</v>
      </c>
      <c r="V552" s="28"/>
      <c r="W552" s="28"/>
      <c r="X552" s="211"/>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c r="BO552" s="12"/>
      <c r="BP552" s="12"/>
      <c r="BQ552" s="12"/>
      <c r="BR552" s="12"/>
      <c r="BS552" s="12"/>
      <c r="BT552" s="12"/>
      <c r="BU552" s="12"/>
      <c r="BV552" s="12"/>
      <c r="BW552" s="12"/>
      <c r="BX552" s="12"/>
      <c r="BY552" s="12"/>
      <c r="BZ552" s="12"/>
      <c r="CA552" s="12"/>
      <c r="CB552" s="12"/>
      <c r="CC552" s="12"/>
      <c r="CD552" s="12"/>
      <c r="CE552" s="12"/>
      <c r="CF552" s="12"/>
      <c r="CG552" s="12"/>
      <c r="CH552" s="12"/>
      <c r="CI552" s="12"/>
      <c r="CJ552" s="12"/>
      <c r="CK552" s="12"/>
      <c r="CL552" s="12"/>
      <c r="CM552" s="12"/>
      <c r="CN552" s="12"/>
      <c r="CO552" s="12"/>
      <c r="CP552" s="12"/>
      <c r="CQ552" s="12"/>
      <c r="CR552" s="12"/>
      <c r="CS552" s="12"/>
      <c r="CT552" s="12"/>
      <c r="CU552" s="12"/>
      <c r="CV552" s="12"/>
      <c r="CW552" s="17"/>
    </row>
    <row r="553" spans="1:101" s="1" customFormat="1" ht="24.75" customHeight="1">
      <c r="A553" s="352" t="s">
        <v>1129</v>
      </c>
      <c r="B553" s="13" t="s">
        <v>23</v>
      </c>
      <c r="C553" s="184" t="s">
        <v>24</v>
      </c>
      <c r="D553" s="184" t="s">
        <v>634</v>
      </c>
      <c r="E553" s="290" t="s">
        <v>33</v>
      </c>
      <c r="F553" s="211" t="s">
        <v>635</v>
      </c>
      <c r="G553" s="211" t="s">
        <v>1121</v>
      </c>
      <c r="H553" s="211" t="s">
        <v>1122</v>
      </c>
      <c r="I553" s="211" t="s">
        <v>1130</v>
      </c>
      <c r="K553" s="211" t="s">
        <v>1126</v>
      </c>
      <c r="L553" s="211"/>
      <c r="M553" s="472" t="b">
        <v>0</v>
      </c>
      <c r="N553" s="562">
        <v>46030</v>
      </c>
      <c r="O553" s="39">
        <f>IF(ISBLANK(N553), 0, LEN(N553) - LEN(SUBSTITUTE(N553, "-", "")) + 1)</f>
        <v>1</v>
      </c>
      <c r="P553" s="271"/>
      <c r="Q553" s="327"/>
      <c r="R553" s="327"/>
      <c r="S553" s="327"/>
      <c r="T553" s="329">
        <f>SUM(O553,Q553,S553)</f>
        <v>1</v>
      </c>
      <c r="U553" s="336">
        <f>IF(O553+Q553+S553&gt;2,1,0)</f>
        <v>0</v>
      </c>
      <c r="V553" s="28"/>
      <c r="W553" s="28"/>
      <c r="X553" s="211"/>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c r="BL553" s="12"/>
      <c r="BM553" s="12"/>
      <c r="BN553" s="12"/>
      <c r="BO553" s="12"/>
      <c r="BP553" s="12"/>
      <c r="BQ553" s="12"/>
      <c r="BR553" s="12"/>
      <c r="BS553" s="12"/>
      <c r="BT553" s="12"/>
      <c r="BU553" s="12"/>
      <c r="BV553" s="12"/>
      <c r="BW553" s="12"/>
      <c r="BX553" s="12"/>
      <c r="BY553" s="12"/>
      <c r="BZ553" s="12"/>
      <c r="CA553" s="12"/>
      <c r="CB553" s="12"/>
      <c r="CC553" s="12"/>
      <c r="CD553" s="12"/>
      <c r="CE553" s="12"/>
      <c r="CF553" s="12"/>
      <c r="CG553" s="12"/>
      <c r="CH553" s="12"/>
      <c r="CI553" s="12"/>
      <c r="CJ553" s="12"/>
      <c r="CK553" s="12"/>
      <c r="CL553" s="12"/>
      <c r="CM553" s="12"/>
      <c r="CN553" s="12"/>
      <c r="CO553" s="12"/>
      <c r="CP553" s="12"/>
      <c r="CQ553" s="12"/>
      <c r="CR553" s="12"/>
      <c r="CS553" s="12"/>
      <c r="CT553" s="12"/>
      <c r="CU553" s="12"/>
      <c r="CV553" s="12"/>
      <c r="CW553" s="17"/>
    </row>
    <row r="554" spans="1:101" s="1" customFormat="1" ht="17.25" customHeight="1">
      <c r="A554" s="352" t="s">
        <v>1131</v>
      </c>
      <c r="B554" s="13" t="s">
        <v>23</v>
      </c>
      <c r="C554" s="184" t="s">
        <v>24</v>
      </c>
      <c r="D554" s="184" t="s">
        <v>634</v>
      </c>
      <c r="E554" s="290" t="s">
        <v>33</v>
      </c>
      <c r="F554" s="211" t="s">
        <v>635</v>
      </c>
      <c r="G554" s="211" t="s">
        <v>1121</v>
      </c>
      <c r="H554" s="211" t="s">
        <v>1122</v>
      </c>
      <c r="I554" s="211" t="s">
        <v>1132</v>
      </c>
      <c r="K554" s="211" t="s">
        <v>1126</v>
      </c>
      <c r="L554" s="211"/>
      <c r="M554" s="472" t="b">
        <v>0</v>
      </c>
      <c r="N554" s="562">
        <v>46030</v>
      </c>
      <c r="O554" s="39">
        <f>IF(ISBLANK(N554), 0, LEN(N554) - LEN(SUBSTITUTE(N554, "-", "")) + 1)</f>
        <v>1</v>
      </c>
      <c r="P554" s="271"/>
      <c r="Q554" s="327"/>
      <c r="R554" s="327"/>
      <c r="S554" s="327"/>
      <c r="T554" s="329">
        <f>SUM(O554,Q554,S554)</f>
        <v>1</v>
      </c>
      <c r="U554" s="336">
        <f>IF(O554+Q554+S554&gt;2,1,0)</f>
        <v>0</v>
      </c>
      <c r="V554" s="28"/>
      <c r="W554" s="28"/>
      <c r="X554" s="211"/>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c r="BF554" s="12"/>
      <c r="BG554" s="12"/>
      <c r="BH554" s="12"/>
      <c r="BI554" s="12"/>
      <c r="BJ554" s="12"/>
      <c r="BK554" s="12"/>
      <c r="BL554" s="12"/>
      <c r="BM554" s="12"/>
      <c r="BN554" s="12"/>
      <c r="BO554" s="12"/>
      <c r="BP554" s="12"/>
      <c r="BQ554" s="12"/>
      <c r="BR554" s="12"/>
      <c r="BS554" s="12"/>
      <c r="BT554" s="12"/>
      <c r="BU554" s="12"/>
      <c r="BV554" s="12"/>
      <c r="BW554" s="12"/>
      <c r="BX554" s="12"/>
      <c r="BY554" s="12"/>
      <c r="BZ554" s="12"/>
      <c r="CA554" s="12"/>
      <c r="CB554" s="12"/>
      <c r="CC554" s="12"/>
      <c r="CD554" s="12"/>
      <c r="CE554" s="12"/>
      <c r="CF554" s="12"/>
      <c r="CG554" s="12"/>
      <c r="CH554" s="12"/>
      <c r="CI554" s="12"/>
      <c r="CJ554" s="12"/>
      <c r="CK554" s="12"/>
      <c r="CL554" s="12"/>
      <c r="CM554" s="12"/>
      <c r="CN554" s="12"/>
      <c r="CO554" s="12"/>
      <c r="CP554" s="12"/>
      <c r="CQ554" s="12"/>
      <c r="CR554" s="12"/>
      <c r="CS554" s="12"/>
      <c r="CT554" s="12"/>
      <c r="CU554" s="12"/>
      <c r="CV554" s="12"/>
      <c r="CW554" s="17"/>
    </row>
    <row r="555" spans="1:101" s="1" customFormat="1" ht="45.75">
      <c r="A555" s="362" t="s">
        <v>1133</v>
      </c>
      <c r="B555" s="398" t="s">
        <v>640</v>
      </c>
      <c r="C555" s="13" t="s">
        <v>43</v>
      </c>
      <c r="D555" s="293" t="s">
        <v>634</v>
      </c>
      <c r="E555" s="15" t="s">
        <v>26</v>
      </c>
      <c r="F555" s="59" t="s">
        <v>1134</v>
      </c>
      <c r="G555" s="28" t="s">
        <v>1135</v>
      </c>
      <c r="H555" s="211" t="s">
        <v>1122</v>
      </c>
      <c r="I555" s="309" t="s">
        <v>1136</v>
      </c>
      <c r="J555" s="59"/>
      <c r="K555" s="59"/>
      <c r="L555" s="59"/>
      <c r="M555" s="472" t="b">
        <v>0</v>
      </c>
      <c r="N555" s="81"/>
      <c r="O555" s="39">
        <f>IF(ISBLANK(N555), 0, LEN(N555) - LEN(SUBSTITUTE(N555, "-", "")) + 1)</f>
        <v>0</v>
      </c>
      <c r="P555" s="271"/>
      <c r="Q555" s="329"/>
      <c r="R555" s="329"/>
      <c r="S555" s="329"/>
      <c r="T555" s="329">
        <f>SUM(O555,Q555,S555)</f>
        <v>0</v>
      </c>
      <c r="U555" s="336">
        <f>IF(O555+Q555+S555&gt;2,1,0)</f>
        <v>0</v>
      </c>
      <c r="V555" s="28"/>
      <c r="W555" s="28"/>
      <c r="X555" s="59"/>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c r="BN555" s="12"/>
      <c r="BO555" s="12"/>
      <c r="BP555" s="12"/>
      <c r="BQ555" s="12"/>
      <c r="BR555" s="12"/>
      <c r="BS555" s="12"/>
      <c r="BT555" s="12"/>
      <c r="BU555" s="12"/>
      <c r="BV555" s="12"/>
      <c r="BW555" s="12"/>
      <c r="BX555" s="12"/>
      <c r="BY555" s="12"/>
      <c r="BZ555" s="12"/>
      <c r="CA555" s="12"/>
      <c r="CB555" s="12"/>
      <c r="CC555" s="12"/>
      <c r="CD555" s="12"/>
      <c r="CE555" s="12"/>
      <c r="CF555" s="12"/>
      <c r="CG555" s="12"/>
      <c r="CH555" s="12"/>
      <c r="CI555" s="12"/>
      <c r="CJ555" s="12"/>
      <c r="CK555" s="12"/>
      <c r="CL555" s="12"/>
      <c r="CM555" s="12"/>
      <c r="CN555" s="12"/>
      <c r="CO555" s="12"/>
      <c r="CP555" s="12"/>
      <c r="CQ555" s="12"/>
      <c r="CR555" s="12"/>
      <c r="CS555" s="12"/>
      <c r="CT555" s="12"/>
      <c r="CU555" s="12"/>
      <c r="CV555" s="12"/>
      <c r="CW555" s="17"/>
    </row>
    <row r="556" spans="1:101" s="1" customFormat="1" ht="48.75">
      <c r="A556" s="362" t="s">
        <v>1137</v>
      </c>
      <c r="B556" s="13" t="s">
        <v>23</v>
      </c>
      <c r="C556" s="13" t="s">
        <v>24</v>
      </c>
      <c r="D556" s="293" t="s">
        <v>634</v>
      </c>
      <c r="E556" s="15" t="s">
        <v>26</v>
      </c>
      <c r="F556" s="59" t="s">
        <v>1134</v>
      </c>
      <c r="G556" s="28" t="s">
        <v>1135</v>
      </c>
      <c r="H556" s="218" t="s">
        <v>1138</v>
      </c>
      <c r="I556" s="59" t="s">
        <v>1139</v>
      </c>
      <c r="J556" s="211" t="s">
        <v>1122</v>
      </c>
      <c r="K556" s="211"/>
      <c r="L556" s="211"/>
      <c r="M556" s="211"/>
      <c r="N556" s="562" t="s">
        <v>1140</v>
      </c>
      <c r="O556" s="39">
        <f>IF(ISBLANK(N556), 0, LEN(N556) - LEN(SUBSTITUTE(N556, "-", "")) + 1)</f>
        <v>6</v>
      </c>
      <c r="P556" s="270"/>
      <c r="Q556" s="327"/>
      <c r="R556" s="327"/>
      <c r="S556" s="327"/>
      <c r="T556" s="329">
        <f>SUM(O556,Q556,S556)</f>
        <v>6</v>
      </c>
      <c r="U556" s="336">
        <f>IF(O556+Q556+S556&gt;2,1,0)</f>
        <v>1</v>
      </c>
      <c r="V556" s="28"/>
      <c r="W556" s="238" t="s">
        <v>466</v>
      </c>
      <c r="X556" s="211"/>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c r="BN556" s="12"/>
      <c r="BO556" s="12"/>
      <c r="BP556" s="12"/>
      <c r="BQ556" s="12"/>
      <c r="BR556" s="12"/>
      <c r="BS556" s="12"/>
      <c r="BT556" s="12"/>
      <c r="BU556" s="12"/>
      <c r="BV556" s="12"/>
      <c r="BW556" s="12"/>
      <c r="BX556" s="12"/>
      <c r="BY556" s="12"/>
      <c r="BZ556" s="12"/>
      <c r="CA556" s="12"/>
      <c r="CB556" s="12"/>
      <c r="CC556" s="12"/>
      <c r="CD556" s="12"/>
      <c r="CE556" s="12"/>
      <c r="CF556" s="12"/>
      <c r="CG556" s="12"/>
      <c r="CH556" s="12"/>
      <c r="CI556" s="12"/>
      <c r="CJ556" s="12"/>
      <c r="CK556" s="12"/>
      <c r="CL556" s="12"/>
      <c r="CM556" s="12"/>
      <c r="CN556" s="12"/>
      <c r="CO556" s="12"/>
      <c r="CP556" s="12"/>
      <c r="CQ556" s="12"/>
      <c r="CR556" s="12"/>
      <c r="CS556" s="12"/>
      <c r="CT556" s="12"/>
      <c r="CU556" s="12"/>
      <c r="CV556" s="12"/>
      <c r="CW556" s="17"/>
    </row>
    <row r="557" spans="1:101" s="1" customFormat="1" ht="36">
      <c r="A557" s="352" t="s">
        <v>1141</v>
      </c>
      <c r="B557" s="13" t="s">
        <v>23</v>
      </c>
      <c r="C557" s="184" t="s">
        <v>24</v>
      </c>
      <c r="D557" s="184" t="s">
        <v>634</v>
      </c>
      <c r="E557" s="290" t="s">
        <v>33</v>
      </c>
      <c r="F557" s="211" t="s">
        <v>635</v>
      </c>
      <c r="G557" s="211" t="s">
        <v>1142</v>
      </c>
      <c r="H557" s="28" t="s">
        <v>1143</v>
      </c>
      <c r="I557" s="211" t="s">
        <v>1144</v>
      </c>
      <c r="J557" s="211" t="s">
        <v>1145</v>
      </c>
      <c r="K557" s="211"/>
      <c r="L557" s="211"/>
      <c r="M557" s="472" t="b">
        <v>0</v>
      </c>
      <c r="N557" s="562">
        <v>46030</v>
      </c>
      <c r="O557" s="39">
        <f>IF(ISBLANK(N557), 0, LEN(N557) - LEN(SUBSTITUTE(N557, "-", "")) + 1)</f>
        <v>1</v>
      </c>
      <c r="P557" s="271"/>
      <c r="Q557" s="327"/>
      <c r="R557" s="327"/>
      <c r="S557" s="327"/>
      <c r="T557" s="329">
        <f>SUM(O557,Q557,S557)</f>
        <v>1</v>
      </c>
      <c r="U557" s="336">
        <f>IF(O557+Q557+S557&gt;2,1,0)</f>
        <v>0</v>
      </c>
      <c r="V557" s="28"/>
      <c r="W557" s="28"/>
      <c r="X557" s="211"/>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c r="BF557" s="12"/>
      <c r="BG557" s="12"/>
      <c r="BH557" s="12"/>
      <c r="BI557" s="12"/>
      <c r="BJ557" s="12"/>
      <c r="BK557" s="12"/>
      <c r="BL557" s="12"/>
      <c r="BM557" s="12"/>
      <c r="BN557" s="12"/>
      <c r="BO557" s="12"/>
      <c r="BP557" s="12"/>
      <c r="BQ557" s="12"/>
      <c r="BR557" s="12"/>
      <c r="BS557" s="12"/>
      <c r="BT557" s="12"/>
      <c r="BU557" s="12"/>
      <c r="BV557" s="12"/>
      <c r="BW557" s="12"/>
      <c r="BX557" s="12"/>
      <c r="BY557" s="12"/>
      <c r="BZ557" s="12"/>
      <c r="CA557" s="12"/>
      <c r="CB557" s="12"/>
      <c r="CC557" s="12"/>
      <c r="CD557" s="12"/>
      <c r="CE557" s="12"/>
      <c r="CF557" s="12"/>
      <c r="CG557" s="12"/>
      <c r="CH557" s="12"/>
      <c r="CI557" s="12"/>
      <c r="CJ557" s="12"/>
      <c r="CK557" s="12"/>
      <c r="CL557" s="12"/>
      <c r="CM557" s="12"/>
      <c r="CN557" s="12"/>
      <c r="CO557" s="12"/>
      <c r="CP557" s="12"/>
      <c r="CQ557" s="12"/>
      <c r="CR557" s="12"/>
      <c r="CS557" s="12"/>
      <c r="CT557" s="12"/>
      <c r="CU557" s="12"/>
      <c r="CV557" s="12"/>
      <c r="CW557" s="17"/>
    </row>
    <row r="558" spans="1:101" s="1" customFormat="1" ht="36">
      <c r="A558" s="352" t="s">
        <v>1146</v>
      </c>
      <c r="B558" s="13" t="s">
        <v>23</v>
      </c>
      <c r="C558" s="184" t="s">
        <v>24</v>
      </c>
      <c r="D558" s="184" t="s">
        <v>634</v>
      </c>
      <c r="E558" s="290" t="s">
        <v>33</v>
      </c>
      <c r="F558" s="211" t="s">
        <v>635</v>
      </c>
      <c r="G558" s="211" t="s">
        <v>1142</v>
      </c>
      <c r="H558" s="28" t="s">
        <v>1143</v>
      </c>
      <c r="I558" s="211" t="s">
        <v>1147</v>
      </c>
      <c r="J558" s="211" t="s">
        <v>1145</v>
      </c>
      <c r="K558" s="211"/>
      <c r="L558" s="211"/>
      <c r="M558" s="472" t="b">
        <v>0</v>
      </c>
      <c r="N558" s="562">
        <v>46030</v>
      </c>
      <c r="O558" s="39">
        <f>IF(ISBLANK(N558), 0, LEN(N558) - LEN(SUBSTITUTE(N558, "-", "")) + 1)</f>
        <v>1</v>
      </c>
      <c r="P558" s="271"/>
      <c r="Q558" s="327"/>
      <c r="R558" s="327"/>
      <c r="S558" s="327"/>
      <c r="T558" s="329">
        <f>SUM(O558,Q558,S558)</f>
        <v>1</v>
      </c>
      <c r="U558" s="336">
        <f>IF(O558+Q558+S558&gt;2,1,0)</f>
        <v>0</v>
      </c>
      <c r="V558" s="28"/>
      <c r="W558" s="28"/>
      <c r="X558" s="211"/>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c r="BN558" s="12"/>
      <c r="BO558" s="12"/>
      <c r="BP558" s="12"/>
      <c r="BQ558" s="12"/>
      <c r="BR558" s="12"/>
      <c r="BS558" s="12"/>
      <c r="BT558" s="12"/>
      <c r="BU558" s="12"/>
      <c r="BV558" s="12"/>
      <c r="BW558" s="12"/>
      <c r="BX558" s="12"/>
      <c r="BY558" s="12"/>
      <c r="BZ558" s="12"/>
      <c r="CA558" s="12"/>
      <c r="CB558" s="12"/>
      <c r="CC558" s="12"/>
      <c r="CD558" s="12"/>
      <c r="CE558" s="12"/>
      <c r="CF558" s="12"/>
      <c r="CG558" s="12"/>
      <c r="CH558" s="12"/>
      <c r="CI558" s="12"/>
      <c r="CJ558" s="12"/>
      <c r="CK558" s="12"/>
      <c r="CL558" s="12"/>
      <c r="CM558" s="12"/>
      <c r="CN558" s="12"/>
      <c r="CO558" s="12"/>
      <c r="CP558" s="12"/>
      <c r="CQ558" s="12"/>
      <c r="CR558" s="12"/>
      <c r="CS558" s="12"/>
      <c r="CT558" s="12"/>
      <c r="CU558" s="12"/>
      <c r="CV558" s="12"/>
      <c r="CW558" s="17"/>
    </row>
    <row r="559" spans="1:101" s="1" customFormat="1" ht="36">
      <c r="A559" s="352" t="s">
        <v>1148</v>
      </c>
      <c r="B559" s="13" t="s">
        <v>23</v>
      </c>
      <c r="C559" s="184" t="s">
        <v>24</v>
      </c>
      <c r="D559" s="184" t="s">
        <v>634</v>
      </c>
      <c r="E559" s="290" t="s">
        <v>33</v>
      </c>
      <c r="F559" s="211" t="s">
        <v>635</v>
      </c>
      <c r="G559" s="211" t="s">
        <v>1149</v>
      </c>
      <c r="H559" s="28" t="s">
        <v>1143</v>
      </c>
      <c r="I559" s="211" t="s">
        <v>1150</v>
      </c>
      <c r="J559" s="211" t="s">
        <v>1145</v>
      </c>
      <c r="K559" s="211"/>
      <c r="L559" s="211"/>
      <c r="M559" s="472" t="b">
        <v>0</v>
      </c>
      <c r="N559" s="562">
        <v>46030</v>
      </c>
      <c r="O559" s="39">
        <f>IF(ISBLANK(N559), 0, LEN(N559) - LEN(SUBSTITUTE(N559, "-", "")) + 1)</f>
        <v>1</v>
      </c>
      <c r="P559" s="271"/>
      <c r="Q559" s="327"/>
      <c r="R559" s="327"/>
      <c r="S559" s="327"/>
      <c r="T559" s="329">
        <f>SUM(O559,Q559,S559)</f>
        <v>1</v>
      </c>
      <c r="U559" s="336">
        <f>IF(O559+Q559+S559&gt;2,1,0)</f>
        <v>0</v>
      </c>
      <c r="V559" s="28"/>
      <c r="W559" s="28"/>
      <c r="X559" s="211"/>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c r="BL559" s="12"/>
      <c r="BM559" s="12"/>
      <c r="BN559" s="12"/>
      <c r="BO559" s="12"/>
      <c r="BP559" s="12"/>
      <c r="BQ559" s="12"/>
      <c r="BR559" s="12"/>
      <c r="BS559" s="12"/>
      <c r="BT559" s="12"/>
      <c r="BU559" s="12"/>
      <c r="BV559" s="12"/>
      <c r="BW559" s="12"/>
      <c r="BX559" s="12"/>
      <c r="BY559" s="12"/>
      <c r="BZ559" s="12"/>
      <c r="CA559" s="12"/>
      <c r="CB559" s="12"/>
      <c r="CC559" s="12"/>
      <c r="CD559" s="12"/>
      <c r="CE559" s="12"/>
      <c r="CF559" s="12"/>
      <c r="CG559" s="12"/>
      <c r="CH559" s="12"/>
      <c r="CI559" s="12"/>
      <c r="CJ559" s="12"/>
      <c r="CK559" s="12"/>
      <c r="CL559" s="12"/>
      <c r="CM559" s="12"/>
      <c r="CN559" s="12"/>
      <c r="CO559" s="12"/>
      <c r="CP559" s="12"/>
      <c r="CQ559" s="12"/>
      <c r="CR559" s="12"/>
      <c r="CS559" s="12"/>
      <c r="CT559" s="12"/>
      <c r="CU559" s="12"/>
      <c r="CV559" s="12"/>
      <c r="CW559" s="17"/>
    </row>
    <row r="560" spans="1:101" s="1" customFormat="1" ht="36">
      <c r="A560" s="352" t="s">
        <v>1151</v>
      </c>
      <c r="B560" s="13" t="s">
        <v>23</v>
      </c>
      <c r="C560" s="184" t="s">
        <v>43</v>
      </c>
      <c r="D560" s="184" t="s">
        <v>634</v>
      </c>
      <c r="E560" s="290" t="s">
        <v>33</v>
      </c>
      <c r="F560" s="211" t="s">
        <v>635</v>
      </c>
      <c r="G560" s="211" t="s">
        <v>1142</v>
      </c>
      <c r="H560" s="211" t="s">
        <v>140</v>
      </c>
      <c r="I560" s="211" t="s">
        <v>1152</v>
      </c>
      <c r="J560" s="211" t="s">
        <v>1145</v>
      </c>
      <c r="K560" s="211"/>
      <c r="L560" s="211"/>
      <c r="M560" s="472" t="b">
        <v>0</v>
      </c>
      <c r="N560" s="562">
        <v>46065</v>
      </c>
      <c r="O560" s="39">
        <f>IF(ISBLANK(N560), 0, LEN(N560) - LEN(SUBSTITUTE(N560, "-", "")) + 1)</f>
        <v>1</v>
      </c>
      <c r="P560" s="312"/>
      <c r="Q560" s="327"/>
      <c r="R560" s="327"/>
      <c r="S560" s="327"/>
      <c r="T560" s="329">
        <f>SUM(O560,Q560,S560)</f>
        <v>1</v>
      </c>
      <c r="U560" s="336">
        <f>IF(O560+Q560+S560&gt;2,1,0)</f>
        <v>0</v>
      </c>
      <c r="V560" s="28"/>
      <c r="W560" s="28"/>
      <c r="X560" s="211"/>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c r="BO560" s="12"/>
      <c r="BP560" s="12"/>
      <c r="BQ560" s="12"/>
      <c r="BR560" s="12"/>
      <c r="BS560" s="12"/>
      <c r="BT560" s="12"/>
      <c r="BU560" s="12"/>
      <c r="BV560" s="12"/>
      <c r="BW560" s="12"/>
      <c r="BX560" s="12"/>
      <c r="BY560" s="12"/>
      <c r="BZ560" s="12"/>
      <c r="CA560" s="12"/>
      <c r="CB560" s="12"/>
      <c r="CC560" s="12"/>
      <c r="CD560" s="12"/>
      <c r="CE560" s="12"/>
      <c r="CF560" s="12"/>
      <c r="CG560" s="12"/>
      <c r="CH560" s="12"/>
      <c r="CI560" s="12"/>
      <c r="CJ560" s="12"/>
      <c r="CK560" s="12"/>
      <c r="CL560" s="12"/>
      <c r="CM560" s="12"/>
      <c r="CN560" s="12"/>
      <c r="CO560" s="12"/>
      <c r="CP560" s="12"/>
      <c r="CQ560" s="12"/>
      <c r="CR560" s="12"/>
      <c r="CS560" s="12"/>
      <c r="CT560" s="12"/>
      <c r="CU560" s="12"/>
      <c r="CV560" s="12"/>
      <c r="CW560" s="17"/>
    </row>
    <row r="561" spans="1:101" s="1" customFormat="1" ht="36">
      <c r="A561" s="352" t="s">
        <v>1153</v>
      </c>
      <c r="B561" s="13" t="s">
        <v>23</v>
      </c>
      <c r="C561" s="184" t="s">
        <v>43</v>
      </c>
      <c r="D561" s="184" t="s">
        <v>634</v>
      </c>
      <c r="E561" s="290" t="s">
        <v>33</v>
      </c>
      <c r="F561" s="211" t="s">
        <v>635</v>
      </c>
      <c r="G561" s="211" t="s">
        <v>1142</v>
      </c>
      <c r="H561" s="211" t="s">
        <v>140</v>
      </c>
      <c r="I561" s="211" t="s">
        <v>1154</v>
      </c>
      <c r="J561" s="211" t="s">
        <v>1145</v>
      </c>
      <c r="K561" s="211"/>
      <c r="L561" s="211"/>
      <c r="M561" s="472" t="b">
        <v>0</v>
      </c>
      <c r="N561" s="562">
        <v>46065</v>
      </c>
      <c r="O561" s="39">
        <f>IF(ISBLANK(N561), 0, LEN(N561) - LEN(SUBSTITUTE(N561, "-", "")) + 1)</f>
        <v>1</v>
      </c>
      <c r="P561" s="312"/>
      <c r="Q561" s="327"/>
      <c r="R561" s="327"/>
      <c r="S561" s="327"/>
      <c r="T561" s="329">
        <f>SUM(O561,Q561,S561)</f>
        <v>1</v>
      </c>
      <c r="U561" s="336">
        <f>IF(O561+Q561+S561&gt;2,1,0)</f>
        <v>0</v>
      </c>
      <c r="V561" s="28"/>
      <c r="W561" s="28"/>
      <c r="X561" s="211"/>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c r="BO561" s="12"/>
      <c r="BP561" s="12"/>
      <c r="BQ561" s="12"/>
      <c r="BR561" s="12"/>
      <c r="BS561" s="12"/>
      <c r="BT561" s="12"/>
      <c r="BU561" s="12"/>
      <c r="BV561" s="12"/>
      <c r="BW561" s="12"/>
      <c r="BX561" s="12"/>
      <c r="BY561" s="12"/>
      <c r="BZ561" s="12"/>
      <c r="CA561" s="12"/>
      <c r="CB561" s="12"/>
      <c r="CC561" s="12"/>
      <c r="CD561" s="12"/>
      <c r="CE561" s="12"/>
      <c r="CF561" s="12"/>
      <c r="CG561" s="12"/>
      <c r="CH561" s="12"/>
      <c r="CI561" s="12"/>
      <c r="CJ561" s="12"/>
      <c r="CK561" s="12"/>
      <c r="CL561" s="12"/>
      <c r="CM561" s="12"/>
      <c r="CN561" s="12"/>
      <c r="CO561" s="12"/>
      <c r="CP561" s="12"/>
      <c r="CQ561" s="12"/>
      <c r="CR561" s="12"/>
      <c r="CS561" s="12"/>
      <c r="CT561" s="12"/>
      <c r="CU561" s="12"/>
      <c r="CV561" s="12"/>
      <c r="CW561" s="17"/>
    </row>
    <row r="562" spans="1:101" s="1" customFormat="1" ht="36">
      <c r="A562" s="352" t="s">
        <v>1155</v>
      </c>
      <c r="B562" s="13" t="s">
        <v>23</v>
      </c>
      <c r="C562" s="184" t="s">
        <v>43</v>
      </c>
      <c r="D562" s="184" t="s">
        <v>634</v>
      </c>
      <c r="E562" s="290" t="s">
        <v>33</v>
      </c>
      <c r="F562" s="211" t="s">
        <v>635</v>
      </c>
      <c r="G562" s="211" t="s">
        <v>1142</v>
      </c>
      <c r="H562" s="211" t="s">
        <v>140</v>
      </c>
      <c r="I562" s="211" t="s">
        <v>1156</v>
      </c>
      <c r="J562" s="211" t="s">
        <v>1145</v>
      </c>
      <c r="K562" s="211"/>
      <c r="L562" s="211"/>
      <c r="M562" s="472" t="b">
        <v>0</v>
      </c>
      <c r="N562" s="562">
        <v>46065</v>
      </c>
      <c r="O562" s="39">
        <f>IF(ISBLANK(N562), 0, LEN(N562) - LEN(SUBSTITUTE(N562, "-", "")) + 1)</f>
        <v>1</v>
      </c>
      <c r="P562" s="312"/>
      <c r="Q562" s="327"/>
      <c r="R562" s="327"/>
      <c r="S562" s="327"/>
      <c r="T562" s="329">
        <f>SUM(O562,Q562,S562)</f>
        <v>1</v>
      </c>
      <c r="U562" s="336">
        <f>IF(O562+Q562+S562&gt;2,1,0)</f>
        <v>0</v>
      </c>
      <c r="V562" s="28"/>
      <c r="W562" s="28"/>
      <c r="X562" s="211"/>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c r="BO562" s="12"/>
      <c r="BP562" s="12"/>
      <c r="BQ562" s="12"/>
      <c r="BR562" s="12"/>
      <c r="BS562" s="12"/>
      <c r="BT562" s="12"/>
      <c r="BU562" s="12"/>
      <c r="BV562" s="12"/>
      <c r="BW562" s="12"/>
      <c r="BX562" s="12"/>
      <c r="BY562" s="12"/>
      <c r="BZ562" s="12"/>
      <c r="CA562" s="12"/>
      <c r="CB562" s="12"/>
      <c r="CC562" s="12"/>
      <c r="CD562" s="12"/>
      <c r="CE562" s="12"/>
      <c r="CF562" s="12"/>
      <c r="CG562" s="12"/>
      <c r="CH562" s="12"/>
      <c r="CI562" s="12"/>
      <c r="CJ562" s="12"/>
      <c r="CK562" s="12"/>
      <c r="CL562" s="12"/>
      <c r="CM562" s="12"/>
      <c r="CN562" s="12"/>
      <c r="CO562" s="12"/>
      <c r="CP562" s="12"/>
      <c r="CQ562" s="12"/>
      <c r="CR562" s="12"/>
      <c r="CS562" s="12"/>
      <c r="CT562" s="12"/>
      <c r="CU562" s="12"/>
      <c r="CV562" s="12"/>
      <c r="CW562" s="17"/>
    </row>
    <row r="563" spans="1:101" s="1" customFormat="1" ht="36">
      <c r="A563" s="352" t="s">
        <v>1157</v>
      </c>
      <c r="B563" s="13" t="s">
        <v>23</v>
      </c>
      <c r="C563" s="184" t="s">
        <v>43</v>
      </c>
      <c r="D563" s="184" t="s">
        <v>634</v>
      </c>
      <c r="E563" s="290" t="s">
        <v>33</v>
      </c>
      <c r="F563" s="211" t="s">
        <v>635</v>
      </c>
      <c r="G563" s="211" t="s">
        <v>1142</v>
      </c>
      <c r="H563" s="211" t="s">
        <v>140</v>
      </c>
      <c r="I563" s="310" t="s">
        <v>1158</v>
      </c>
      <c r="J563" s="211" t="s">
        <v>1145</v>
      </c>
      <c r="K563" s="310"/>
      <c r="L563" s="310"/>
      <c r="M563" s="472" t="b">
        <v>0</v>
      </c>
      <c r="N563" s="562">
        <v>46065</v>
      </c>
      <c r="O563" s="39">
        <f>IF(ISBLANK(N563), 0, LEN(N563) - LEN(SUBSTITUTE(N563, "-", "")) + 1)</f>
        <v>1</v>
      </c>
      <c r="P563" s="312"/>
      <c r="Q563" s="327"/>
      <c r="R563" s="327"/>
      <c r="S563" s="327"/>
      <c r="T563" s="329">
        <f>SUM(O563,Q563,S563)</f>
        <v>1</v>
      </c>
      <c r="U563" s="336">
        <f>IF(O563+Q563+S563&gt;2,1,0)</f>
        <v>0</v>
      </c>
      <c r="V563" s="28"/>
      <c r="W563" s="28"/>
      <c r="X563" s="310"/>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c r="BO563" s="12"/>
      <c r="BP563" s="12"/>
      <c r="BQ563" s="12"/>
      <c r="BR563" s="12"/>
      <c r="BS563" s="12"/>
      <c r="BT563" s="12"/>
      <c r="BU563" s="12"/>
      <c r="BV563" s="12"/>
      <c r="BW563" s="12"/>
      <c r="BX563" s="12"/>
      <c r="BY563" s="12"/>
      <c r="BZ563" s="12"/>
      <c r="CA563" s="12"/>
      <c r="CB563" s="12"/>
      <c r="CC563" s="12"/>
      <c r="CD563" s="12"/>
      <c r="CE563" s="12"/>
      <c r="CF563" s="12"/>
      <c r="CG563" s="12"/>
      <c r="CH563" s="12"/>
      <c r="CI563" s="12"/>
      <c r="CJ563" s="12"/>
      <c r="CK563" s="12"/>
      <c r="CL563" s="12"/>
      <c r="CM563" s="12"/>
      <c r="CN563" s="12"/>
      <c r="CO563" s="12"/>
      <c r="CP563" s="12"/>
      <c r="CQ563" s="12"/>
      <c r="CR563" s="12"/>
      <c r="CS563" s="12"/>
      <c r="CT563" s="12"/>
      <c r="CU563" s="12"/>
      <c r="CV563" s="12"/>
      <c r="CW563" s="17"/>
    </row>
    <row r="564" spans="1:101" s="1" customFormat="1" ht="36">
      <c r="A564" s="352" t="s">
        <v>1159</v>
      </c>
      <c r="B564" s="13" t="s">
        <v>23</v>
      </c>
      <c r="C564" s="184" t="s">
        <v>43</v>
      </c>
      <c r="D564" s="184" t="s">
        <v>634</v>
      </c>
      <c r="E564" s="290" t="s">
        <v>33</v>
      </c>
      <c r="F564" s="211" t="s">
        <v>635</v>
      </c>
      <c r="G564" s="211" t="s">
        <v>1149</v>
      </c>
      <c r="H564" s="211" t="s">
        <v>140</v>
      </c>
      <c r="I564" s="211" t="s">
        <v>1160</v>
      </c>
      <c r="J564" s="211" t="s">
        <v>1161</v>
      </c>
      <c r="K564" s="211"/>
      <c r="L564" s="211"/>
      <c r="M564" s="472" t="b">
        <v>0</v>
      </c>
      <c r="N564" s="562">
        <v>46065</v>
      </c>
      <c r="O564" s="39">
        <f>IF(ISBLANK(N564), 0, LEN(N564) - LEN(SUBSTITUTE(N564, "-", "")) + 1)</f>
        <v>1</v>
      </c>
      <c r="P564" s="312"/>
      <c r="Q564" s="327"/>
      <c r="R564" s="327"/>
      <c r="S564" s="327"/>
      <c r="T564" s="329">
        <f>SUM(O564,Q564,S564)</f>
        <v>1</v>
      </c>
      <c r="U564" s="336">
        <f>IF(O564+Q564+S564&gt;2,1,0)</f>
        <v>0</v>
      </c>
      <c r="V564" s="28"/>
      <c r="W564" s="28"/>
      <c r="X564" s="211"/>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c r="BL564" s="12"/>
      <c r="BM564" s="12"/>
      <c r="BN564" s="12"/>
      <c r="BO564" s="12"/>
      <c r="BP564" s="12"/>
      <c r="BQ564" s="12"/>
      <c r="BR564" s="12"/>
      <c r="BS564" s="12"/>
      <c r="BT564" s="12"/>
      <c r="BU564" s="12"/>
      <c r="BV564" s="12"/>
      <c r="BW564" s="12"/>
      <c r="BX564" s="12"/>
      <c r="BY564" s="12"/>
      <c r="BZ564" s="12"/>
      <c r="CA564" s="12"/>
      <c r="CB564" s="12"/>
      <c r="CC564" s="12"/>
      <c r="CD564" s="12"/>
      <c r="CE564" s="12"/>
      <c r="CF564" s="12"/>
      <c r="CG564" s="12"/>
      <c r="CH564" s="12"/>
      <c r="CI564" s="12"/>
      <c r="CJ564" s="12"/>
      <c r="CK564" s="12"/>
      <c r="CL564" s="12"/>
      <c r="CM564" s="12"/>
      <c r="CN564" s="12"/>
      <c r="CO564" s="12"/>
      <c r="CP564" s="12"/>
      <c r="CQ564" s="12"/>
      <c r="CR564" s="12"/>
      <c r="CS564" s="12"/>
      <c r="CT564" s="12"/>
      <c r="CU564" s="12"/>
      <c r="CV564" s="12"/>
      <c r="CW564" s="17"/>
    </row>
    <row r="565" spans="1:101" s="1" customFormat="1">
      <c r="A565" s="353" t="s">
        <v>1162</v>
      </c>
      <c r="B565" s="13" t="s">
        <v>23</v>
      </c>
      <c r="C565" s="13" t="s">
        <v>43</v>
      </c>
      <c r="D565" s="13" t="s">
        <v>634</v>
      </c>
      <c r="E565" s="15" t="s">
        <v>26</v>
      </c>
      <c r="F565" s="50" t="s">
        <v>86</v>
      </c>
      <c r="G565" s="39" t="s">
        <v>1163</v>
      </c>
      <c r="H565" s="39" t="s">
        <v>1164</v>
      </c>
      <c r="I565" s="420" t="s">
        <v>1165</v>
      </c>
      <c r="J565" s="436" t="s">
        <v>1166</v>
      </c>
      <c r="K565" s="436"/>
      <c r="L565" s="436"/>
      <c r="M565" s="472" t="b">
        <v>0</v>
      </c>
      <c r="N565" s="560">
        <v>46050</v>
      </c>
      <c r="O565" s="39">
        <f>IF(ISBLANK(N565), 0, LEN(N565) - LEN(SUBSTITUTE(N565, "-", "")) + 1)</f>
        <v>1</v>
      </c>
      <c r="P565" s="269"/>
      <c r="Q565" s="329"/>
      <c r="R565" s="329"/>
      <c r="S565" s="329"/>
      <c r="T565" s="329">
        <f>SUM(O565,Q565,S565)</f>
        <v>1</v>
      </c>
      <c r="U565" s="336">
        <f>IF(O565+Q565+S565&gt;2,1,0)</f>
        <v>0</v>
      </c>
      <c r="V565" s="39"/>
      <c r="W565" s="39"/>
      <c r="X565" s="436"/>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c r="BF565" s="12"/>
      <c r="BG565" s="12"/>
      <c r="BH565" s="12"/>
      <c r="BI565" s="12"/>
      <c r="BJ565" s="12"/>
      <c r="BK565" s="12"/>
      <c r="BL565" s="12"/>
      <c r="BM565" s="12"/>
      <c r="BN565" s="12"/>
      <c r="BO565" s="12"/>
      <c r="BP565" s="12"/>
      <c r="BQ565" s="12"/>
      <c r="BR565" s="12"/>
      <c r="BS565" s="12"/>
      <c r="BT565" s="12"/>
      <c r="BU565" s="12"/>
      <c r="BV565" s="12"/>
      <c r="BW565" s="12"/>
      <c r="BX565" s="12"/>
      <c r="BY565" s="12"/>
      <c r="BZ565" s="12"/>
      <c r="CA565" s="12"/>
      <c r="CB565" s="12"/>
      <c r="CC565" s="12"/>
      <c r="CD565" s="12"/>
      <c r="CE565" s="12"/>
      <c r="CF565" s="12"/>
      <c r="CG565" s="12"/>
      <c r="CH565" s="12"/>
      <c r="CI565" s="12"/>
      <c r="CJ565" s="12"/>
      <c r="CK565" s="12"/>
      <c r="CL565" s="12"/>
      <c r="CM565" s="12"/>
      <c r="CN565" s="12"/>
      <c r="CO565" s="12"/>
      <c r="CP565" s="12"/>
      <c r="CQ565" s="12"/>
      <c r="CR565" s="12"/>
      <c r="CS565" s="12"/>
      <c r="CT565" s="12"/>
      <c r="CU565" s="12"/>
      <c r="CV565" s="12"/>
      <c r="CW565" s="17"/>
    </row>
    <row r="566" spans="1:101" s="1" customFormat="1">
      <c r="A566" s="353" t="s">
        <v>1167</v>
      </c>
      <c r="B566" s="13" t="s">
        <v>23</v>
      </c>
      <c r="C566" s="13" t="s">
        <v>43</v>
      </c>
      <c r="D566" s="13" t="s">
        <v>634</v>
      </c>
      <c r="E566" s="15" t="s">
        <v>26</v>
      </c>
      <c r="F566" s="50" t="s">
        <v>627</v>
      </c>
      <c r="G566" s="39" t="s">
        <v>1168</v>
      </c>
      <c r="H566" s="39" t="s">
        <v>1164</v>
      </c>
      <c r="I566" s="50" t="s">
        <v>1169</v>
      </c>
      <c r="J566" s="474" t="s">
        <v>1170</v>
      </c>
      <c r="K566" s="50"/>
      <c r="L566" s="50"/>
      <c r="M566" s="472" t="b">
        <v>0</v>
      </c>
      <c r="N566" s="560">
        <v>46049</v>
      </c>
      <c r="O566" s="39">
        <f>IF(ISBLANK(N566), 0, LEN(N566) - LEN(SUBSTITUTE(N566, "-", "")) + 1)</f>
        <v>1</v>
      </c>
      <c r="P566" s="269"/>
      <c r="Q566" s="329"/>
      <c r="R566" s="329"/>
      <c r="S566" s="329"/>
      <c r="T566" s="329">
        <f>SUM(O566,Q566,S566)</f>
        <v>1</v>
      </c>
      <c r="U566" s="336">
        <f>IF(O566+Q566+S566&gt;2,1,0)</f>
        <v>0</v>
      </c>
      <c r="V566" s="39"/>
      <c r="W566" s="39"/>
      <c r="X566" s="50"/>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c r="BN566" s="12"/>
      <c r="BO566" s="12"/>
      <c r="BP566" s="12"/>
      <c r="BQ566" s="12"/>
      <c r="BR566" s="12"/>
      <c r="BS566" s="12"/>
      <c r="BT566" s="12"/>
      <c r="BU566" s="12"/>
      <c r="BV566" s="12"/>
      <c r="BW566" s="12"/>
      <c r="BX566" s="12"/>
      <c r="BY566" s="12"/>
      <c r="BZ566" s="12"/>
      <c r="CA566" s="12"/>
      <c r="CB566" s="12"/>
      <c r="CC566" s="12"/>
      <c r="CD566" s="12"/>
      <c r="CE566" s="12"/>
      <c r="CF566" s="12"/>
      <c r="CG566" s="12"/>
      <c r="CH566" s="12"/>
      <c r="CI566" s="12"/>
      <c r="CJ566" s="12"/>
      <c r="CK566" s="12"/>
      <c r="CL566" s="12"/>
      <c r="CM566" s="12"/>
      <c r="CN566" s="12"/>
      <c r="CO566" s="12"/>
      <c r="CP566" s="12"/>
      <c r="CQ566" s="12"/>
      <c r="CR566" s="12"/>
      <c r="CS566" s="12"/>
      <c r="CT566" s="12"/>
      <c r="CU566" s="12"/>
      <c r="CV566" s="12"/>
      <c r="CW566" s="17"/>
    </row>
    <row r="567" spans="1:101" s="1" customFormat="1">
      <c r="A567" s="353" t="s">
        <v>1171</v>
      </c>
      <c r="B567" s="13" t="s">
        <v>23</v>
      </c>
      <c r="C567" s="13" t="s">
        <v>43</v>
      </c>
      <c r="D567" s="13" t="s">
        <v>634</v>
      </c>
      <c r="E567" s="15" t="s">
        <v>26</v>
      </c>
      <c r="F567" s="50" t="s">
        <v>627</v>
      </c>
      <c r="G567" s="39" t="s">
        <v>1172</v>
      </c>
      <c r="H567" s="39" t="s">
        <v>1164</v>
      </c>
      <c r="I567" s="50" t="s">
        <v>1173</v>
      </c>
      <c r="J567" s="39" t="s">
        <v>1164</v>
      </c>
      <c r="K567" s="50"/>
      <c r="L567" s="50"/>
      <c r="M567" s="472" t="b">
        <v>0</v>
      </c>
      <c r="N567" s="560">
        <v>46049</v>
      </c>
      <c r="O567" s="39">
        <f>IF(ISBLANK(N567), 0, LEN(N567) - LEN(SUBSTITUTE(N567, "-", "")) + 1)</f>
        <v>1</v>
      </c>
      <c r="P567" s="269"/>
      <c r="Q567" s="329"/>
      <c r="R567" s="329"/>
      <c r="S567" s="329"/>
      <c r="T567" s="329">
        <f>SUM(O567,Q567,S567)</f>
        <v>1</v>
      </c>
      <c r="U567" s="336">
        <f>IF(O567+Q567+S567&gt;2,1,0)</f>
        <v>0</v>
      </c>
      <c r="V567" s="39"/>
      <c r="W567" s="39"/>
      <c r="X567" s="50"/>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c r="BF567" s="12"/>
      <c r="BG567" s="12"/>
      <c r="BH567" s="12"/>
      <c r="BI567" s="12"/>
      <c r="BJ567" s="12"/>
      <c r="BK567" s="12"/>
      <c r="BL567" s="12"/>
      <c r="BM567" s="12"/>
      <c r="BN567" s="12"/>
      <c r="BO567" s="12"/>
      <c r="BP567" s="12"/>
      <c r="BQ567" s="12"/>
      <c r="BR567" s="12"/>
      <c r="BS567" s="12"/>
      <c r="BT567" s="12"/>
      <c r="BU567" s="12"/>
      <c r="BV567" s="12"/>
      <c r="BW567" s="12"/>
      <c r="BX567" s="12"/>
      <c r="BY567" s="12"/>
      <c r="BZ567" s="12"/>
      <c r="CA567" s="12"/>
      <c r="CB567" s="12"/>
      <c r="CC567" s="12"/>
      <c r="CD567" s="12"/>
      <c r="CE567" s="12"/>
      <c r="CF567" s="12"/>
      <c r="CG567" s="12"/>
      <c r="CH567" s="12"/>
      <c r="CI567" s="12"/>
      <c r="CJ567" s="12"/>
      <c r="CK567" s="12"/>
      <c r="CL567" s="12"/>
      <c r="CM567" s="12"/>
      <c r="CN567" s="12"/>
      <c r="CO567" s="12"/>
      <c r="CP567" s="12"/>
      <c r="CQ567" s="12"/>
      <c r="CR567" s="12"/>
      <c r="CS567" s="12"/>
      <c r="CT567" s="12"/>
      <c r="CU567" s="12"/>
      <c r="CV567" s="12"/>
      <c r="CW567" s="17"/>
    </row>
    <row r="568" spans="1:101" s="1" customFormat="1">
      <c r="A568" s="353" t="s">
        <v>1174</v>
      </c>
      <c r="B568" s="13" t="s">
        <v>23</v>
      </c>
      <c r="C568" s="13" t="s">
        <v>43</v>
      </c>
      <c r="D568" s="13" t="s">
        <v>634</v>
      </c>
      <c r="E568" s="15" t="s">
        <v>26</v>
      </c>
      <c r="F568" s="50" t="s">
        <v>627</v>
      </c>
      <c r="G568" s="39" t="s">
        <v>1172</v>
      </c>
      <c r="H568" s="39" t="s">
        <v>1164</v>
      </c>
      <c r="I568" s="50" t="s">
        <v>1175</v>
      </c>
      <c r="J568" s="39" t="s">
        <v>1164</v>
      </c>
      <c r="K568" s="50"/>
      <c r="L568" s="50"/>
      <c r="M568" s="472" t="b">
        <v>0</v>
      </c>
      <c r="N568" s="560">
        <v>46049</v>
      </c>
      <c r="O568" s="39">
        <f>IF(ISBLANK(N568), 0, LEN(N568) - LEN(SUBSTITUTE(N568, "-", "")) + 1)</f>
        <v>1</v>
      </c>
      <c r="P568" s="269"/>
      <c r="Q568" s="329"/>
      <c r="R568" s="329"/>
      <c r="S568" s="329"/>
      <c r="T568" s="329">
        <f>SUM(O568,Q568,S568)</f>
        <v>1</v>
      </c>
      <c r="U568" s="336">
        <f>IF(O568+Q568+S568&gt;2,1,0)</f>
        <v>0</v>
      </c>
      <c r="V568" s="39"/>
      <c r="W568" s="39"/>
      <c r="X568" s="50"/>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c r="BL568" s="12"/>
      <c r="BM568" s="12"/>
      <c r="BN568" s="12"/>
      <c r="BO568" s="12"/>
      <c r="BP568" s="12"/>
      <c r="BQ568" s="12"/>
      <c r="BR568" s="12"/>
      <c r="BS568" s="12"/>
      <c r="BT568" s="12"/>
      <c r="BU568" s="12"/>
      <c r="BV568" s="12"/>
      <c r="BW568" s="12"/>
      <c r="BX568" s="12"/>
      <c r="BY568" s="12"/>
      <c r="BZ568" s="12"/>
      <c r="CA568" s="12"/>
      <c r="CB568" s="12"/>
      <c r="CC568" s="12"/>
      <c r="CD568" s="12"/>
      <c r="CE568" s="12"/>
      <c r="CF568" s="12"/>
      <c r="CG568" s="12"/>
      <c r="CH568" s="12"/>
      <c r="CI568" s="12"/>
      <c r="CJ568" s="12"/>
      <c r="CK568" s="12"/>
      <c r="CL568" s="12"/>
      <c r="CM568" s="12"/>
      <c r="CN568" s="12"/>
      <c r="CO568" s="12"/>
      <c r="CP568" s="12"/>
      <c r="CQ568" s="12"/>
      <c r="CR568" s="12"/>
      <c r="CS568" s="12"/>
      <c r="CT568" s="12"/>
      <c r="CU568" s="12"/>
      <c r="CV568" s="12"/>
      <c r="CW568" s="17"/>
    </row>
    <row r="569" spans="1:101" s="1" customFormat="1">
      <c r="A569" s="353" t="s">
        <v>1176</v>
      </c>
      <c r="B569" s="13" t="s">
        <v>23</v>
      </c>
      <c r="C569" s="13" t="s">
        <v>43</v>
      </c>
      <c r="D569" s="13" t="s">
        <v>634</v>
      </c>
      <c r="E569" s="15" t="s">
        <v>26</v>
      </c>
      <c r="F569" s="50" t="s">
        <v>86</v>
      </c>
      <c r="G569" s="39" t="s">
        <v>1177</v>
      </c>
      <c r="H569" s="39" t="s">
        <v>1178</v>
      </c>
      <c r="I569" s="59"/>
      <c r="J569" s="59"/>
      <c r="K569" s="59"/>
      <c r="L569" s="59"/>
      <c r="M569" s="472" t="b">
        <v>0</v>
      </c>
      <c r="N569" s="80"/>
      <c r="O569" s="39">
        <f>IF(ISBLANK(N569), 0, LEN(N569) - LEN(SUBSTITUTE(N569, "-", "")) + 1)</f>
        <v>0</v>
      </c>
      <c r="P569" s="312"/>
      <c r="Q569" s="327"/>
      <c r="R569" s="327"/>
      <c r="S569" s="327"/>
      <c r="T569" s="329">
        <f>SUM(O569,Q569,S569)</f>
        <v>0</v>
      </c>
      <c r="U569" s="336">
        <f>IF(O569+Q569+S569&gt;2,1,0)</f>
        <v>0</v>
      </c>
      <c r="V569" s="28"/>
      <c r="W569" s="28"/>
      <c r="X569" s="59"/>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c r="BL569" s="12"/>
      <c r="BM569" s="12"/>
      <c r="BN569" s="12"/>
      <c r="BO569" s="12"/>
      <c r="BP569" s="12"/>
      <c r="BQ569" s="12"/>
      <c r="BR569" s="12"/>
      <c r="BS569" s="12"/>
      <c r="BT569" s="12"/>
      <c r="BU569" s="12"/>
      <c r="BV569" s="12"/>
      <c r="BW569" s="12"/>
      <c r="BX569" s="12"/>
      <c r="BY569" s="12"/>
      <c r="BZ569" s="12"/>
      <c r="CA569" s="12"/>
      <c r="CB569" s="12"/>
      <c r="CC569" s="12"/>
      <c r="CD569" s="12"/>
      <c r="CE569" s="12"/>
      <c r="CF569" s="12"/>
      <c r="CG569" s="12"/>
      <c r="CH569" s="12"/>
      <c r="CI569" s="12"/>
      <c r="CJ569" s="12"/>
      <c r="CK569" s="12"/>
      <c r="CL569" s="12"/>
      <c r="CM569" s="12"/>
      <c r="CN569" s="12"/>
      <c r="CO569" s="12"/>
      <c r="CP569" s="12"/>
      <c r="CQ569" s="12"/>
      <c r="CR569" s="12"/>
      <c r="CS569" s="12"/>
      <c r="CT569" s="12"/>
      <c r="CU569" s="12"/>
      <c r="CV569" s="12"/>
      <c r="CW569" s="17"/>
    </row>
    <row r="570" spans="1:101" s="1" customFormat="1" ht="24">
      <c r="A570" s="362" t="s">
        <v>1179</v>
      </c>
      <c r="B570" s="398" t="s">
        <v>640</v>
      </c>
      <c r="C570" s="184" t="s">
        <v>43</v>
      </c>
      <c r="D570" s="184" t="s">
        <v>634</v>
      </c>
      <c r="E570" s="290" t="s">
        <v>26</v>
      </c>
      <c r="F570" s="59" t="s">
        <v>933</v>
      </c>
      <c r="G570" s="28" t="s">
        <v>1180</v>
      </c>
      <c r="H570" s="28" t="s">
        <v>531</v>
      </c>
      <c r="I570" s="59" t="s">
        <v>1181</v>
      </c>
      <c r="J570" s="25"/>
      <c r="K570" s="25"/>
      <c r="L570" s="25"/>
      <c r="M570" s="472" t="b">
        <v>0</v>
      </c>
      <c r="N570" s="81"/>
      <c r="O570" s="39">
        <f>IF(ISBLANK(N570), 0, LEN(N570) - LEN(SUBSTITUTE(N570, "-", "")) + 1)</f>
        <v>0</v>
      </c>
      <c r="P570" s="271"/>
      <c r="Q570" s="329"/>
      <c r="R570" s="329"/>
      <c r="S570" s="329"/>
      <c r="T570" s="329">
        <f>SUM(O570,Q570,S570)</f>
        <v>0</v>
      </c>
      <c r="U570" s="336">
        <f>IF(O570+Q570+S570&gt;2,1,0)</f>
        <v>0</v>
      </c>
      <c r="V570" s="28"/>
      <c r="W570" s="28"/>
      <c r="X570" s="25"/>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c r="BF570" s="12"/>
      <c r="BG570" s="12"/>
      <c r="BH570" s="12"/>
      <c r="BI570" s="12"/>
      <c r="BJ570" s="12"/>
      <c r="BK570" s="12"/>
      <c r="BL570" s="12"/>
      <c r="BM570" s="12"/>
      <c r="BN570" s="12"/>
      <c r="BO570" s="12"/>
      <c r="BP570" s="12"/>
      <c r="BQ570" s="12"/>
      <c r="BR570" s="12"/>
      <c r="BS570" s="12"/>
      <c r="BT570" s="12"/>
      <c r="BU570" s="12"/>
      <c r="BV570" s="12"/>
      <c r="BW570" s="12"/>
      <c r="BX570" s="12"/>
      <c r="BY570" s="12"/>
      <c r="BZ570" s="12"/>
      <c r="CA570" s="12"/>
      <c r="CB570" s="12"/>
      <c r="CC570" s="12"/>
      <c r="CD570" s="12"/>
      <c r="CE570" s="12"/>
      <c r="CF570" s="12"/>
      <c r="CG570" s="12"/>
      <c r="CH570" s="12"/>
      <c r="CI570" s="12"/>
      <c r="CJ570" s="12"/>
      <c r="CK570" s="12"/>
      <c r="CL570" s="12"/>
      <c r="CM570" s="12"/>
      <c r="CN570" s="12"/>
      <c r="CO570" s="12"/>
      <c r="CP570" s="12"/>
      <c r="CQ570" s="12"/>
      <c r="CR570" s="12"/>
      <c r="CS570" s="12"/>
      <c r="CT570" s="12"/>
      <c r="CU570" s="12"/>
      <c r="CV570" s="12"/>
      <c r="CW570" s="17"/>
    </row>
    <row r="571" spans="1:101" s="1" customFormat="1" ht="24">
      <c r="A571" s="362" t="s">
        <v>1182</v>
      </c>
      <c r="B571" s="398" t="s">
        <v>640</v>
      </c>
      <c r="C571" s="184" t="s">
        <v>43</v>
      </c>
      <c r="D571" s="184" t="s">
        <v>634</v>
      </c>
      <c r="E571" s="290" t="s">
        <v>26</v>
      </c>
      <c r="F571" s="59" t="s">
        <v>933</v>
      </c>
      <c r="G571" s="28" t="s">
        <v>1180</v>
      </c>
      <c r="H571" s="28" t="s">
        <v>531</v>
      </c>
      <c r="I571" s="59" t="s">
        <v>1181</v>
      </c>
      <c r="J571" s="59"/>
      <c r="K571" s="59"/>
      <c r="L571" s="59"/>
      <c r="M571" s="472" t="b">
        <v>0</v>
      </c>
      <c r="N571" s="81"/>
      <c r="O571" s="39">
        <f>IF(ISBLANK(N571), 0, LEN(N571) - LEN(SUBSTITUTE(N571, "-", "")) + 1)</f>
        <v>0</v>
      </c>
      <c r="P571" s="271"/>
      <c r="Q571" s="329"/>
      <c r="R571" s="329"/>
      <c r="S571" s="329"/>
      <c r="T571" s="329">
        <f>SUM(O571,Q571,S571)</f>
        <v>0</v>
      </c>
      <c r="U571" s="336">
        <f>IF(O571+Q571+S571&gt;2,1,0)</f>
        <v>0</v>
      </c>
      <c r="V571" s="28"/>
      <c r="W571" s="28"/>
      <c r="X571" s="59"/>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c r="BI571" s="12"/>
      <c r="BJ571" s="12"/>
      <c r="BK571" s="12"/>
      <c r="BL571" s="12"/>
      <c r="BM571" s="12"/>
      <c r="BN571" s="12"/>
      <c r="BO571" s="12"/>
      <c r="BP571" s="12"/>
      <c r="BQ571" s="12"/>
      <c r="BR571" s="12"/>
      <c r="BS571" s="12"/>
      <c r="BT571" s="12"/>
      <c r="BU571" s="12"/>
      <c r="BV571" s="12"/>
      <c r="BW571" s="12"/>
      <c r="BX571" s="12"/>
      <c r="BY571" s="12"/>
      <c r="BZ571" s="12"/>
      <c r="CA571" s="12"/>
      <c r="CB571" s="12"/>
      <c r="CC571" s="12"/>
      <c r="CD571" s="12"/>
      <c r="CE571" s="12"/>
      <c r="CF571" s="12"/>
      <c r="CG571" s="12"/>
      <c r="CH571" s="12"/>
      <c r="CI571" s="12"/>
      <c r="CJ571" s="12"/>
      <c r="CK571" s="12"/>
      <c r="CL571" s="12"/>
      <c r="CM571" s="12"/>
      <c r="CN571" s="12"/>
      <c r="CO571" s="12"/>
      <c r="CP571" s="12"/>
      <c r="CQ571" s="12"/>
      <c r="CR571" s="12"/>
      <c r="CS571" s="12"/>
      <c r="CT571" s="12"/>
      <c r="CU571" s="12"/>
      <c r="CV571" s="12"/>
      <c r="CW571" s="17"/>
    </row>
    <row r="572" spans="1:101" s="1" customFormat="1" ht="30.75">
      <c r="A572" s="362" t="s">
        <v>1183</v>
      </c>
      <c r="B572" s="398" t="s">
        <v>640</v>
      </c>
      <c r="C572" s="14" t="s">
        <v>24</v>
      </c>
      <c r="D572" s="13" t="s">
        <v>634</v>
      </c>
      <c r="E572" s="15" t="s">
        <v>26</v>
      </c>
      <c r="F572" s="50" t="s">
        <v>86</v>
      </c>
      <c r="G572" s="258" t="s">
        <v>1184</v>
      </c>
      <c r="H572" s="39" t="s">
        <v>637</v>
      </c>
      <c r="I572" s="59"/>
      <c r="J572" s="309" t="s">
        <v>1185</v>
      </c>
      <c r="K572" s="309"/>
      <c r="L572" s="309"/>
      <c r="M572" s="472" t="b">
        <v>0</v>
      </c>
      <c r="N572" s="81"/>
      <c r="O572" s="39">
        <f>IF(ISBLANK(N572), 0, LEN(N572) - LEN(SUBSTITUTE(N572, "-", "")) + 1)</f>
        <v>0</v>
      </c>
      <c r="P572" s="271"/>
      <c r="Q572" s="329"/>
      <c r="R572" s="329"/>
      <c r="S572" s="329"/>
      <c r="T572" s="329">
        <f>SUM(O572,Q572,S572)</f>
        <v>0</v>
      </c>
      <c r="U572" s="336">
        <f>IF(O572+Q572+S572&gt;2,1,0)</f>
        <v>0</v>
      </c>
      <c r="V572" s="28"/>
      <c r="W572" s="238" t="s">
        <v>466</v>
      </c>
      <c r="X572" s="309"/>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s="30"/>
    </row>
    <row r="573" spans="1:101" s="1" customFormat="1" ht="30.75">
      <c r="A573" s="362" t="s">
        <v>1186</v>
      </c>
      <c r="B573" s="398" t="s">
        <v>640</v>
      </c>
      <c r="C573" s="14" t="s">
        <v>24</v>
      </c>
      <c r="D573" s="13" t="s">
        <v>634</v>
      </c>
      <c r="E573" s="15" t="s">
        <v>26</v>
      </c>
      <c r="F573" s="50" t="s">
        <v>86</v>
      </c>
      <c r="G573" s="258" t="s">
        <v>1184</v>
      </c>
      <c r="H573" s="39" t="s">
        <v>637</v>
      </c>
      <c r="I573" s="59"/>
      <c r="J573" s="309" t="s">
        <v>1185</v>
      </c>
      <c r="K573" s="309"/>
      <c r="L573" s="309"/>
      <c r="M573" s="472" t="b">
        <v>0</v>
      </c>
      <c r="N573" s="81"/>
      <c r="O573" s="39">
        <f>IF(ISBLANK(N573), 0, LEN(N573) - LEN(SUBSTITUTE(N573, "-", "")) + 1)</f>
        <v>0</v>
      </c>
      <c r="P573" s="271"/>
      <c r="Q573" s="329"/>
      <c r="R573" s="329"/>
      <c r="S573" s="329"/>
      <c r="T573" s="329">
        <f>SUM(O573,Q573,S573)</f>
        <v>0</v>
      </c>
      <c r="U573" s="336">
        <f>IF(O573+Q573+S573&gt;2,1,0)</f>
        <v>0</v>
      </c>
      <c r="V573" s="28"/>
      <c r="W573" s="238" t="s">
        <v>466</v>
      </c>
      <c r="X573" s="309"/>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s="30"/>
    </row>
    <row r="574" spans="1:101" s="1" customFormat="1">
      <c r="A574" s="362" t="s">
        <v>1187</v>
      </c>
      <c r="B574" s="14" t="s">
        <v>666</v>
      </c>
      <c r="C574" s="184" t="s">
        <v>24</v>
      </c>
      <c r="D574" s="293" t="s">
        <v>634</v>
      </c>
      <c r="E574" s="152" t="s">
        <v>33</v>
      </c>
      <c r="F574" s="59" t="s">
        <v>1188</v>
      </c>
      <c r="G574" s="28" t="s">
        <v>1189</v>
      </c>
      <c r="H574" s="28" t="s">
        <v>1190</v>
      </c>
      <c r="I574" s="59" t="s">
        <v>1191</v>
      </c>
      <c r="J574" s="59"/>
      <c r="K574" s="59"/>
      <c r="L574" s="59"/>
      <c r="M574" s="472" t="b">
        <v>0</v>
      </c>
      <c r="N574" s="81"/>
      <c r="O574" s="39">
        <f>IF(ISBLANK(N574), 0, LEN(N574) - LEN(SUBSTITUTE(N574, "-", "")) + 1)</f>
        <v>0</v>
      </c>
      <c r="P574" s="312"/>
      <c r="Q574" s="327"/>
      <c r="R574" s="327"/>
      <c r="S574" s="327"/>
      <c r="T574" s="329">
        <f>SUM(O574,Q574,S574)</f>
        <v>0</v>
      </c>
      <c r="U574" s="336">
        <f>IF(O574+Q574+S574&gt;2,1,0)</f>
        <v>0</v>
      </c>
      <c r="V574" s="28"/>
      <c r="W574" s="28"/>
      <c r="X574" s="59"/>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s="30"/>
    </row>
    <row r="575" spans="1:101" s="1" customFormat="1">
      <c r="A575" s="362" t="s">
        <v>1192</v>
      </c>
      <c r="B575" s="14" t="s">
        <v>666</v>
      </c>
      <c r="C575" s="184" t="s">
        <v>24</v>
      </c>
      <c r="D575" s="293" t="s">
        <v>634</v>
      </c>
      <c r="E575" s="152" t="s">
        <v>33</v>
      </c>
      <c r="F575" s="59" t="s">
        <v>1188</v>
      </c>
      <c r="G575" s="28" t="s">
        <v>1189</v>
      </c>
      <c r="H575" s="28" t="s">
        <v>1190</v>
      </c>
      <c r="I575" s="59" t="s">
        <v>1191</v>
      </c>
      <c r="J575" s="59"/>
      <c r="K575" s="59"/>
      <c r="L575" s="59"/>
      <c r="M575" s="472" t="b">
        <v>0</v>
      </c>
      <c r="N575" s="81"/>
      <c r="O575" s="39">
        <f>IF(ISBLANK(N575), 0, LEN(N575) - LEN(SUBSTITUTE(N575, "-", "")) + 1)</f>
        <v>0</v>
      </c>
      <c r="P575" s="312"/>
      <c r="Q575" s="327"/>
      <c r="R575" s="327"/>
      <c r="S575" s="327"/>
      <c r="T575" s="329">
        <f>SUM(O575,Q575,S575)</f>
        <v>0</v>
      </c>
      <c r="U575" s="336">
        <f>IF(O575+Q575+S575&gt;2,1,0)</f>
        <v>0</v>
      </c>
      <c r="V575" s="28"/>
      <c r="W575" s="28"/>
      <c r="X575" s="59"/>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s="30"/>
    </row>
    <row r="576" spans="1:101" s="1" customFormat="1" ht="24">
      <c r="A576" s="362" t="s">
        <v>1193</v>
      </c>
      <c r="B576" s="13" t="s">
        <v>23</v>
      </c>
      <c r="C576" s="184" t="s">
        <v>24</v>
      </c>
      <c r="D576" s="184" t="s">
        <v>634</v>
      </c>
      <c r="E576" s="290" t="s">
        <v>26</v>
      </c>
      <c r="F576" s="59" t="s">
        <v>933</v>
      </c>
      <c r="G576" s="28" t="s">
        <v>715</v>
      </c>
      <c r="H576" s="28" t="s">
        <v>1190</v>
      </c>
      <c r="I576" s="28" t="s">
        <v>1194</v>
      </c>
      <c r="J576" s="59"/>
      <c r="K576" s="59"/>
      <c r="L576" s="59"/>
      <c r="M576" s="472" t="b">
        <v>0</v>
      </c>
      <c r="N576" s="80">
        <v>46030</v>
      </c>
      <c r="O576" s="39">
        <f>IF(ISBLANK(N576), 0, LEN(N576) - LEN(SUBSTITUTE(N576, "-", "")) + 1)</f>
        <v>1</v>
      </c>
      <c r="P576" s="312"/>
      <c r="Q576" s="327"/>
      <c r="R576" s="327"/>
      <c r="S576" s="327"/>
      <c r="T576" s="329">
        <f>SUM(O576,Q576,S576)</f>
        <v>1</v>
      </c>
      <c r="U576" s="336">
        <f>IF(O576+Q576+S576&gt;2,1,0)</f>
        <v>0</v>
      </c>
      <c r="V576" s="28"/>
      <c r="W576" s="28"/>
      <c r="X576" s="59"/>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c r="BL576" s="12"/>
      <c r="BM576" s="12"/>
      <c r="BN576" s="12"/>
      <c r="BO576" s="12"/>
      <c r="BP576" s="12"/>
      <c r="BQ576" s="12"/>
      <c r="BR576" s="12"/>
      <c r="BS576" s="12"/>
      <c r="BT576" s="12"/>
      <c r="BU576" s="12"/>
      <c r="BV576" s="12"/>
      <c r="BW576" s="12"/>
      <c r="BX576" s="12"/>
      <c r="BY576" s="12"/>
      <c r="BZ576" s="12"/>
      <c r="CA576" s="12"/>
      <c r="CB576" s="12"/>
      <c r="CC576" s="12"/>
      <c r="CD576" s="12"/>
      <c r="CE576" s="12"/>
      <c r="CF576" s="12"/>
      <c r="CG576" s="12"/>
      <c r="CH576" s="12"/>
      <c r="CI576" s="12"/>
      <c r="CJ576" s="12"/>
      <c r="CK576" s="12"/>
      <c r="CL576" s="12"/>
      <c r="CM576" s="12"/>
      <c r="CN576" s="12"/>
      <c r="CO576" s="12"/>
      <c r="CP576" s="12"/>
      <c r="CQ576" s="12"/>
      <c r="CR576" s="12"/>
      <c r="CS576" s="12"/>
      <c r="CT576" s="12"/>
      <c r="CU576" s="12"/>
      <c r="CV576" s="12"/>
      <c r="CW576" s="17"/>
    </row>
    <row r="577" spans="1:101" s="1" customFormat="1" ht="24">
      <c r="A577" s="362" t="s">
        <v>1195</v>
      </c>
      <c r="B577" s="14" t="s">
        <v>666</v>
      </c>
      <c r="C577" s="184" t="s">
        <v>24</v>
      </c>
      <c r="D577" s="184" t="s">
        <v>634</v>
      </c>
      <c r="E577" s="290" t="s">
        <v>26</v>
      </c>
      <c r="F577" s="59" t="s">
        <v>933</v>
      </c>
      <c r="G577" s="28" t="s">
        <v>1081</v>
      </c>
      <c r="H577" s="28" t="s">
        <v>1190</v>
      </c>
      <c r="I577" s="59" t="s">
        <v>1196</v>
      </c>
      <c r="J577" s="59"/>
      <c r="K577" s="59"/>
      <c r="L577" s="59"/>
      <c r="M577" s="472" t="b">
        <v>0</v>
      </c>
      <c r="N577" s="81"/>
      <c r="O577" s="39">
        <f>IF(ISBLANK(N577), 0, LEN(N577) - LEN(SUBSTITUTE(N577, "-", "")) + 1)</f>
        <v>0</v>
      </c>
      <c r="P577" s="312"/>
      <c r="Q577" s="327"/>
      <c r="R577" s="327"/>
      <c r="S577" s="327"/>
      <c r="T577" s="329">
        <f>SUM(O577,Q577,S577)</f>
        <v>0</v>
      </c>
      <c r="U577" s="336">
        <f>IF(O577+Q577+S577&gt;2,1,0)</f>
        <v>0</v>
      </c>
      <c r="V577" s="28"/>
      <c r="W577" s="28"/>
      <c r="X577" s="59"/>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c r="BL577" s="12"/>
      <c r="BM577" s="12"/>
      <c r="BN577" s="12"/>
      <c r="BO577" s="12"/>
      <c r="BP577" s="12"/>
      <c r="BQ577" s="12"/>
      <c r="BR577" s="12"/>
      <c r="BS577" s="12"/>
      <c r="BT577" s="12"/>
      <c r="BU577" s="12"/>
      <c r="BV577" s="12"/>
      <c r="BW577" s="12"/>
      <c r="BX577" s="12"/>
      <c r="BY577" s="12"/>
      <c r="BZ577" s="12"/>
      <c r="CA577" s="12"/>
      <c r="CB577" s="12"/>
      <c r="CC577" s="12"/>
      <c r="CD577" s="12"/>
      <c r="CE577" s="12"/>
      <c r="CF577" s="12"/>
      <c r="CG577" s="12"/>
      <c r="CH577" s="12"/>
      <c r="CI577" s="12"/>
      <c r="CJ577" s="12"/>
      <c r="CK577" s="12"/>
      <c r="CL577" s="12"/>
      <c r="CM577" s="12"/>
      <c r="CN577" s="12"/>
      <c r="CO577" s="12"/>
      <c r="CP577" s="12"/>
      <c r="CQ577" s="12"/>
      <c r="CR577" s="12"/>
      <c r="CS577" s="12"/>
      <c r="CT577" s="12"/>
      <c r="CU577" s="12"/>
      <c r="CV577" s="12"/>
      <c r="CW577" s="17"/>
    </row>
    <row r="578" spans="1:101" s="1" customFormat="1" ht="24">
      <c r="A578" s="362" t="s">
        <v>1197</v>
      </c>
      <c r="B578" s="14" t="s">
        <v>666</v>
      </c>
      <c r="C578" s="13" t="s">
        <v>43</v>
      </c>
      <c r="D578" s="13" t="s">
        <v>634</v>
      </c>
      <c r="E578" s="15" t="s">
        <v>33</v>
      </c>
      <c r="F578" s="149" t="s">
        <v>34</v>
      </c>
      <c r="G578" s="39" t="s">
        <v>1198</v>
      </c>
      <c r="H578" s="39" t="s">
        <v>1199</v>
      </c>
      <c r="I578" s="28" t="s">
        <v>642</v>
      </c>
      <c r="J578" s="202"/>
      <c r="K578" s="202"/>
      <c r="L578" s="202"/>
      <c r="M578" s="472" t="b">
        <v>0</v>
      </c>
      <c r="N578" s="563"/>
      <c r="O578" s="39">
        <f>IF(ISBLANK(N578), 0, LEN(N578) - LEN(SUBSTITUTE(N578, "-", "")) + 1)</f>
        <v>0</v>
      </c>
      <c r="P578" s="313"/>
      <c r="Q578" s="329"/>
      <c r="R578" s="329"/>
      <c r="S578" s="329"/>
      <c r="T578" s="329">
        <f>SUM(O578,Q578,S578)</f>
        <v>0</v>
      </c>
      <c r="U578" s="336">
        <f>IF(O578+Q578+S578&gt;2,1,0)</f>
        <v>0</v>
      </c>
      <c r="V578" s="39"/>
      <c r="W578" s="39"/>
      <c r="X578" s="20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c r="BN578" s="12"/>
      <c r="BO578" s="12"/>
      <c r="BP578" s="12"/>
      <c r="BQ578" s="12"/>
      <c r="BR578" s="12"/>
      <c r="BS578" s="12"/>
      <c r="BT578" s="12"/>
      <c r="BU578" s="12"/>
      <c r="BV578" s="12"/>
      <c r="BW578" s="12"/>
      <c r="BX578" s="12"/>
      <c r="BY578" s="12"/>
      <c r="BZ578" s="12"/>
      <c r="CA578" s="12"/>
      <c r="CB578" s="12"/>
      <c r="CC578" s="12"/>
      <c r="CD578" s="12"/>
      <c r="CE578" s="12"/>
      <c r="CF578" s="12"/>
      <c r="CG578" s="12"/>
      <c r="CH578" s="12"/>
      <c r="CI578" s="12"/>
      <c r="CJ578" s="12"/>
      <c r="CK578" s="12"/>
      <c r="CL578" s="12"/>
      <c r="CM578" s="12"/>
      <c r="CN578" s="12"/>
      <c r="CO578" s="12"/>
      <c r="CP578" s="12"/>
      <c r="CQ578" s="12"/>
      <c r="CR578" s="12"/>
      <c r="CS578" s="12"/>
      <c r="CT578" s="12"/>
      <c r="CU578" s="12"/>
      <c r="CV578" s="12"/>
      <c r="CW578" s="17"/>
    </row>
    <row r="579" spans="1:101" s="1" customFormat="1">
      <c r="A579" s="353" t="s">
        <v>1200</v>
      </c>
      <c r="B579" s="14" t="s">
        <v>666</v>
      </c>
      <c r="C579" s="13" t="s">
        <v>24</v>
      </c>
      <c r="D579" s="13" t="s">
        <v>634</v>
      </c>
      <c r="E579" s="15" t="s">
        <v>26</v>
      </c>
      <c r="F579" s="50" t="s">
        <v>86</v>
      </c>
      <c r="G579" s="39" t="s">
        <v>1201</v>
      </c>
      <c r="H579" s="39" t="s">
        <v>1199</v>
      </c>
      <c r="I579" s="50" t="s">
        <v>1202</v>
      </c>
      <c r="J579" s="50"/>
      <c r="K579" s="50"/>
      <c r="L579" s="50"/>
      <c r="M579" s="472" t="b">
        <v>0</v>
      </c>
      <c r="N579" s="563"/>
      <c r="O579" s="39">
        <f>IF(ISBLANK(N579), 0, LEN(N579) - LEN(SUBSTITUTE(N579, "-", "")) + 1)</f>
        <v>0</v>
      </c>
      <c r="P579" s="269"/>
      <c r="Q579" s="329"/>
      <c r="R579" s="329"/>
      <c r="S579" s="329"/>
      <c r="T579" s="329">
        <f>SUM(O579,Q579,S579)</f>
        <v>0</v>
      </c>
      <c r="U579" s="336">
        <f>IF(O579+Q579+S579&gt;2,1,0)</f>
        <v>0</v>
      </c>
      <c r="V579" s="39"/>
      <c r="W579" s="39"/>
      <c r="X579" s="50"/>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c r="BL579" s="12"/>
      <c r="BM579" s="12"/>
      <c r="BN579" s="12"/>
      <c r="BO579" s="12"/>
      <c r="BP579" s="12"/>
      <c r="BQ579" s="12"/>
      <c r="BR579" s="12"/>
      <c r="BS579" s="12"/>
      <c r="BT579" s="12"/>
      <c r="BU579" s="12"/>
      <c r="BV579" s="12"/>
      <c r="BW579" s="12"/>
      <c r="BX579" s="12"/>
      <c r="BY579" s="12"/>
      <c r="BZ579" s="12"/>
      <c r="CA579" s="12"/>
      <c r="CB579" s="12"/>
      <c r="CC579" s="12"/>
      <c r="CD579" s="12"/>
      <c r="CE579" s="12"/>
      <c r="CF579" s="12"/>
      <c r="CG579" s="12"/>
      <c r="CH579" s="12"/>
      <c r="CI579" s="12"/>
      <c r="CJ579" s="12"/>
      <c r="CK579" s="12"/>
      <c r="CL579" s="12"/>
      <c r="CM579" s="12"/>
      <c r="CN579" s="12"/>
      <c r="CO579" s="12"/>
      <c r="CP579" s="12"/>
      <c r="CQ579" s="12"/>
      <c r="CR579" s="12"/>
      <c r="CS579" s="12"/>
      <c r="CT579" s="12"/>
      <c r="CU579" s="12"/>
      <c r="CV579" s="12"/>
      <c r="CW579" s="17"/>
    </row>
    <row r="580" spans="1:101" s="1" customFormat="1" ht="21" customHeight="1">
      <c r="A580" s="353" t="s">
        <v>1203</v>
      </c>
      <c r="B580" s="14" t="s">
        <v>666</v>
      </c>
      <c r="C580" s="13" t="s">
        <v>24</v>
      </c>
      <c r="D580" s="13" t="s">
        <v>634</v>
      </c>
      <c r="E580" s="15" t="s">
        <v>26</v>
      </c>
      <c r="F580" s="50" t="s">
        <v>133</v>
      </c>
      <c r="G580" s="39" t="s">
        <v>1201</v>
      </c>
      <c r="H580" s="39" t="s">
        <v>1199</v>
      </c>
      <c r="I580" s="50" t="s">
        <v>1204</v>
      </c>
      <c r="J580" s="50"/>
      <c r="K580" s="50"/>
      <c r="L580" s="50"/>
      <c r="M580" s="472" t="b">
        <v>0</v>
      </c>
      <c r="N580" s="563"/>
      <c r="O580" s="39">
        <f>IF(ISBLANK(N580), 0, LEN(N580) - LEN(SUBSTITUTE(N580, "-", "")) + 1)</f>
        <v>0</v>
      </c>
      <c r="P580" s="269"/>
      <c r="Q580" s="329"/>
      <c r="R580" s="329"/>
      <c r="S580" s="329"/>
      <c r="T580" s="329">
        <f>SUM(O580,Q580,S580)</f>
        <v>0</v>
      </c>
      <c r="U580" s="336">
        <f>IF(O580+Q580+S580&gt;2,1,0)</f>
        <v>0</v>
      </c>
      <c r="V580" s="39"/>
      <c r="W580" s="39"/>
      <c r="X580" s="50"/>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c r="BN580" s="12"/>
      <c r="BO580" s="12"/>
      <c r="BP580" s="12"/>
      <c r="BQ580" s="12"/>
      <c r="BR580" s="12"/>
      <c r="BS580" s="12"/>
      <c r="BT580" s="12"/>
      <c r="BU580" s="12"/>
      <c r="BV580" s="12"/>
      <c r="BW580" s="12"/>
      <c r="BX580" s="12"/>
      <c r="BY580" s="12"/>
      <c r="BZ580" s="12"/>
      <c r="CA580" s="12"/>
      <c r="CB580" s="12"/>
      <c r="CC580" s="12"/>
      <c r="CD580" s="12"/>
      <c r="CE580" s="12"/>
      <c r="CF580" s="12"/>
      <c r="CG580" s="12"/>
      <c r="CH580" s="12"/>
      <c r="CI580" s="12"/>
      <c r="CJ580" s="12"/>
      <c r="CK580" s="12"/>
      <c r="CL580" s="12"/>
      <c r="CM580" s="12"/>
      <c r="CN580" s="12"/>
      <c r="CO580" s="12"/>
      <c r="CP580" s="12"/>
      <c r="CQ580" s="12"/>
      <c r="CR580" s="12"/>
      <c r="CS580" s="12"/>
      <c r="CT580" s="12"/>
      <c r="CU580" s="12"/>
      <c r="CV580" s="12"/>
      <c r="CW580" s="17"/>
    </row>
    <row r="581" spans="1:101" s="1" customFormat="1" ht="53.25" customHeight="1">
      <c r="A581" s="353" t="s">
        <v>1205</v>
      </c>
      <c r="B581" s="14" t="s">
        <v>666</v>
      </c>
      <c r="C581" s="13" t="s">
        <v>24</v>
      </c>
      <c r="D581" s="13" t="s">
        <v>634</v>
      </c>
      <c r="E581" s="15" t="s">
        <v>26</v>
      </c>
      <c r="F581" s="50" t="s">
        <v>133</v>
      </c>
      <c r="G581" s="39" t="s">
        <v>1201</v>
      </c>
      <c r="H581" s="39" t="s">
        <v>1199</v>
      </c>
      <c r="I581" s="50" t="s">
        <v>1202</v>
      </c>
      <c r="J581" s="50"/>
      <c r="K581" s="50"/>
      <c r="L581" s="50"/>
      <c r="M581" s="472" t="b">
        <v>0</v>
      </c>
      <c r="N581" s="563"/>
      <c r="O581" s="39">
        <f>IF(ISBLANK(N581), 0, LEN(N581) - LEN(SUBSTITUTE(N581, "-", "")) + 1)</f>
        <v>0</v>
      </c>
      <c r="P581" s="269"/>
      <c r="Q581" s="329"/>
      <c r="R581" s="329"/>
      <c r="S581" s="329"/>
      <c r="T581" s="329">
        <f>SUM(O581,Q581,S581)</f>
        <v>0</v>
      </c>
      <c r="U581" s="336">
        <f>IF(O581+Q581+S581&gt;2,1,0)</f>
        <v>0</v>
      </c>
      <c r="V581" s="39"/>
      <c r="W581" s="39"/>
      <c r="X581" s="50"/>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c r="BF581" s="12"/>
      <c r="BG581" s="12"/>
      <c r="BH581" s="12"/>
      <c r="BI581" s="12"/>
      <c r="BJ581" s="12"/>
      <c r="BK581" s="12"/>
      <c r="BL581" s="12"/>
      <c r="BM581" s="12"/>
      <c r="BN581" s="12"/>
      <c r="BO581" s="12"/>
      <c r="BP581" s="12"/>
      <c r="BQ581" s="12"/>
      <c r="BR581" s="12"/>
      <c r="BS581" s="12"/>
      <c r="BT581" s="12"/>
      <c r="BU581" s="12"/>
      <c r="BV581" s="12"/>
      <c r="BW581" s="12"/>
      <c r="BX581" s="12"/>
      <c r="BY581" s="12"/>
      <c r="BZ581" s="12"/>
      <c r="CA581" s="12"/>
      <c r="CB581" s="12"/>
      <c r="CC581" s="12"/>
      <c r="CD581" s="12"/>
      <c r="CE581" s="12"/>
      <c r="CF581" s="12"/>
      <c r="CG581" s="12"/>
      <c r="CH581" s="12"/>
      <c r="CI581" s="12"/>
      <c r="CJ581" s="12"/>
      <c r="CK581" s="12"/>
      <c r="CL581" s="12"/>
      <c r="CM581" s="12"/>
      <c r="CN581" s="12"/>
      <c r="CO581" s="12"/>
      <c r="CP581" s="12"/>
      <c r="CQ581" s="12"/>
      <c r="CR581" s="12"/>
      <c r="CS581" s="12"/>
      <c r="CT581" s="12"/>
      <c r="CU581" s="12"/>
      <c r="CV581" s="12"/>
      <c r="CW581" s="17"/>
    </row>
    <row r="582" spans="1:101" s="1" customFormat="1">
      <c r="A582" s="353" t="s">
        <v>1206</v>
      </c>
      <c r="B582" s="14" t="s">
        <v>666</v>
      </c>
      <c r="C582" s="13" t="s">
        <v>24</v>
      </c>
      <c r="D582" s="13" t="s">
        <v>634</v>
      </c>
      <c r="E582" s="15" t="s">
        <v>26</v>
      </c>
      <c r="F582" s="50" t="s">
        <v>133</v>
      </c>
      <c r="G582" s="39" t="s">
        <v>1201</v>
      </c>
      <c r="H582" s="39" t="s">
        <v>1199</v>
      </c>
      <c r="I582" s="50" t="s">
        <v>1202</v>
      </c>
      <c r="J582" s="50"/>
      <c r="K582" s="50"/>
      <c r="L582" s="50"/>
      <c r="M582" s="472" t="b">
        <v>0</v>
      </c>
      <c r="N582" s="563"/>
      <c r="O582" s="39">
        <f>IF(ISBLANK(N582), 0, LEN(N582) - LEN(SUBSTITUTE(N582, "-", "")) + 1)</f>
        <v>0</v>
      </c>
      <c r="P582" s="269"/>
      <c r="Q582" s="329"/>
      <c r="R582" s="329"/>
      <c r="S582" s="329"/>
      <c r="T582" s="329">
        <f>SUM(O582,Q582,S582)</f>
        <v>0</v>
      </c>
      <c r="U582" s="336">
        <f>IF(O582+Q582+S582&gt;2,1,0)</f>
        <v>0</v>
      </c>
      <c r="V582" s="39"/>
      <c r="W582" s="39"/>
      <c r="X582" s="50"/>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c r="BN582" s="12"/>
      <c r="BO582" s="12"/>
      <c r="BP582" s="12"/>
      <c r="BQ582" s="12"/>
      <c r="BR582" s="12"/>
      <c r="BS582" s="12"/>
      <c r="BT582" s="12"/>
      <c r="BU582" s="12"/>
      <c r="BV582" s="12"/>
      <c r="BW582" s="12"/>
      <c r="BX582" s="12"/>
      <c r="BY582" s="12"/>
      <c r="BZ582" s="12"/>
      <c r="CA582" s="12"/>
      <c r="CB582" s="12"/>
      <c r="CC582" s="12"/>
      <c r="CD582" s="12"/>
      <c r="CE582" s="12"/>
      <c r="CF582" s="12"/>
      <c r="CG582" s="12"/>
      <c r="CH582" s="12"/>
      <c r="CI582" s="12"/>
      <c r="CJ582" s="12"/>
      <c r="CK582" s="12"/>
      <c r="CL582" s="12"/>
      <c r="CM582" s="12"/>
      <c r="CN582" s="12"/>
      <c r="CO582" s="12"/>
      <c r="CP582" s="12"/>
      <c r="CQ582" s="12"/>
      <c r="CR582" s="12"/>
      <c r="CS582" s="12"/>
      <c r="CT582" s="12"/>
      <c r="CU582" s="12"/>
      <c r="CV582" s="12"/>
      <c r="CW582" s="17"/>
    </row>
    <row r="583" spans="1:101" s="1" customFormat="1">
      <c r="A583" s="353" t="s">
        <v>1207</v>
      </c>
      <c r="B583" s="14" t="s">
        <v>666</v>
      </c>
      <c r="C583" s="13" t="s">
        <v>24</v>
      </c>
      <c r="D583" s="13" t="s">
        <v>634</v>
      </c>
      <c r="E583" s="15" t="s">
        <v>33</v>
      </c>
      <c r="F583" s="50" t="s">
        <v>155</v>
      </c>
      <c r="G583" s="39" t="s">
        <v>1201</v>
      </c>
      <c r="H583" s="39" t="s">
        <v>1199</v>
      </c>
      <c r="I583" s="50" t="s">
        <v>1202</v>
      </c>
      <c r="J583" s="50"/>
      <c r="K583" s="50"/>
      <c r="L583" s="50"/>
      <c r="M583" s="472" t="b">
        <v>0</v>
      </c>
      <c r="N583" s="563"/>
      <c r="O583" s="39">
        <f>IF(ISBLANK(N583), 0, LEN(N583) - LEN(SUBSTITUTE(N583, "-", "")) + 1)</f>
        <v>0</v>
      </c>
      <c r="P583" s="269"/>
      <c r="Q583" s="329"/>
      <c r="R583" s="329"/>
      <c r="S583" s="329"/>
      <c r="T583" s="329">
        <f>SUM(O583,Q583,S583)</f>
        <v>0</v>
      </c>
      <c r="U583" s="336">
        <f>IF(O583+Q583+S583&gt;2,1,0)</f>
        <v>0</v>
      </c>
      <c r="V583" s="39"/>
      <c r="W583" s="39"/>
      <c r="X583" s="50"/>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c r="BL583" s="12"/>
      <c r="BM583" s="12"/>
      <c r="BN583" s="12"/>
      <c r="BO583" s="12"/>
      <c r="BP583" s="12"/>
      <c r="BQ583" s="12"/>
      <c r="BR583" s="12"/>
      <c r="BS583" s="12"/>
      <c r="BT583" s="12"/>
      <c r="BU583" s="12"/>
      <c r="BV583" s="12"/>
      <c r="BW583" s="12"/>
      <c r="BX583" s="12"/>
      <c r="BY583" s="12"/>
      <c r="BZ583" s="12"/>
      <c r="CA583" s="12"/>
      <c r="CB583" s="12"/>
      <c r="CC583" s="12"/>
      <c r="CD583" s="12"/>
      <c r="CE583" s="12"/>
      <c r="CF583" s="12"/>
      <c r="CG583" s="12"/>
      <c r="CH583" s="12"/>
      <c r="CI583" s="12"/>
      <c r="CJ583" s="12"/>
      <c r="CK583" s="12"/>
      <c r="CL583" s="12"/>
      <c r="CM583" s="12"/>
      <c r="CN583" s="12"/>
      <c r="CO583" s="12"/>
      <c r="CP583" s="12"/>
      <c r="CQ583" s="12"/>
      <c r="CR583" s="12"/>
      <c r="CS583" s="12"/>
      <c r="CT583" s="12"/>
      <c r="CU583" s="12"/>
      <c r="CV583" s="12"/>
      <c r="CW583" s="17"/>
    </row>
    <row r="584" spans="1:101" s="1" customFormat="1">
      <c r="A584" s="353" t="s">
        <v>1208</v>
      </c>
      <c r="B584" s="14" t="s">
        <v>666</v>
      </c>
      <c r="C584" s="13" t="s">
        <v>24</v>
      </c>
      <c r="D584" s="13" t="s">
        <v>634</v>
      </c>
      <c r="E584" s="15" t="s">
        <v>33</v>
      </c>
      <c r="F584" s="50" t="s">
        <v>155</v>
      </c>
      <c r="G584" s="39" t="s">
        <v>1201</v>
      </c>
      <c r="H584" s="39" t="s">
        <v>1199</v>
      </c>
      <c r="I584" s="50" t="s">
        <v>1202</v>
      </c>
      <c r="J584" s="50"/>
      <c r="K584" s="50"/>
      <c r="L584" s="50"/>
      <c r="M584" s="472" t="b">
        <v>0</v>
      </c>
      <c r="N584" s="563"/>
      <c r="O584" s="39">
        <f>IF(ISBLANK(N584), 0, LEN(N584) - LEN(SUBSTITUTE(N584, "-", "")) + 1)</f>
        <v>0</v>
      </c>
      <c r="P584" s="269"/>
      <c r="Q584" s="329"/>
      <c r="R584" s="329"/>
      <c r="S584" s="329"/>
      <c r="T584" s="329">
        <f>SUM(O584,Q584,S584)</f>
        <v>0</v>
      </c>
      <c r="U584" s="336">
        <f>IF(O584+Q584+S584&gt;2,1,0)</f>
        <v>0</v>
      </c>
      <c r="V584" s="39"/>
      <c r="W584" s="39"/>
      <c r="X584" s="50"/>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12"/>
      <c r="BI584" s="12"/>
      <c r="BJ584" s="12"/>
      <c r="BK584" s="12"/>
      <c r="BL584" s="12"/>
      <c r="BM584" s="12"/>
      <c r="BN584" s="12"/>
      <c r="BO584" s="12"/>
      <c r="BP584" s="12"/>
      <c r="BQ584" s="12"/>
      <c r="BR584" s="12"/>
      <c r="BS584" s="12"/>
      <c r="BT584" s="12"/>
      <c r="BU584" s="12"/>
      <c r="BV584" s="12"/>
      <c r="BW584" s="12"/>
      <c r="BX584" s="12"/>
      <c r="BY584" s="12"/>
      <c r="BZ584" s="12"/>
      <c r="CA584" s="12"/>
      <c r="CB584" s="12"/>
      <c r="CC584" s="12"/>
      <c r="CD584" s="12"/>
      <c r="CE584" s="12"/>
      <c r="CF584" s="12"/>
      <c r="CG584" s="12"/>
      <c r="CH584" s="12"/>
      <c r="CI584" s="12"/>
      <c r="CJ584" s="12"/>
      <c r="CK584" s="12"/>
      <c r="CL584" s="12"/>
      <c r="CM584" s="12"/>
      <c r="CN584" s="12"/>
      <c r="CO584" s="12"/>
      <c r="CP584" s="12"/>
      <c r="CQ584" s="12"/>
      <c r="CR584" s="12"/>
      <c r="CS584" s="12"/>
      <c r="CT584" s="12"/>
      <c r="CU584" s="12"/>
      <c r="CV584" s="12"/>
      <c r="CW584" s="17"/>
    </row>
    <row r="585" spans="1:101" s="1" customFormat="1">
      <c r="A585" s="353" t="s">
        <v>1209</v>
      </c>
      <c r="B585" s="14" t="s">
        <v>666</v>
      </c>
      <c r="C585" s="13" t="s">
        <v>24</v>
      </c>
      <c r="D585" s="13" t="s">
        <v>634</v>
      </c>
      <c r="E585" s="15" t="s">
        <v>33</v>
      </c>
      <c r="F585" s="50" t="s">
        <v>155</v>
      </c>
      <c r="G585" s="39" t="s">
        <v>1201</v>
      </c>
      <c r="H585" s="39" t="s">
        <v>1199</v>
      </c>
      <c r="I585" s="50" t="s">
        <v>1202</v>
      </c>
      <c r="J585" s="50"/>
      <c r="K585" s="50"/>
      <c r="L585" s="50"/>
      <c r="M585" s="472" t="b">
        <v>0</v>
      </c>
      <c r="N585" s="562"/>
      <c r="O585" s="39">
        <f>IF(ISBLANK(N585), 0, LEN(N585) - LEN(SUBSTITUTE(N585, "-", "")) + 1)</f>
        <v>0</v>
      </c>
      <c r="P585" s="269"/>
      <c r="Q585" s="329"/>
      <c r="R585" s="329"/>
      <c r="S585" s="329"/>
      <c r="T585" s="329">
        <f>SUM(O585,Q585,S585)</f>
        <v>0</v>
      </c>
      <c r="U585" s="336">
        <f>IF(O585+Q585+S585&gt;2,1,0)</f>
        <v>0</v>
      </c>
      <c r="V585" s="39"/>
      <c r="W585" s="39"/>
      <c r="X585" s="50"/>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12"/>
      <c r="BI585" s="12"/>
      <c r="BJ585" s="12"/>
      <c r="BK585" s="12"/>
      <c r="BL585" s="12"/>
      <c r="BM585" s="12"/>
      <c r="BN585" s="12"/>
      <c r="BO585" s="12"/>
      <c r="BP585" s="12"/>
      <c r="BQ585" s="12"/>
      <c r="BR585" s="12"/>
      <c r="BS585" s="12"/>
      <c r="BT585" s="12"/>
      <c r="BU585" s="12"/>
      <c r="BV585" s="12"/>
      <c r="BW585" s="12"/>
      <c r="BX585" s="12"/>
      <c r="BY585" s="12"/>
      <c r="BZ585" s="12"/>
      <c r="CA585" s="12"/>
      <c r="CB585" s="12"/>
      <c r="CC585" s="12"/>
      <c r="CD585" s="12"/>
      <c r="CE585" s="12"/>
      <c r="CF585" s="12"/>
      <c r="CG585" s="12"/>
      <c r="CH585" s="12"/>
      <c r="CI585" s="12"/>
      <c r="CJ585" s="12"/>
      <c r="CK585" s="12"/>
      <c r="CL585" s="12"/>
      <c r="CM585" s="12"/>
      <c r="CN585" s="12"/>
      <c r="CO585" s="12"/>
      <c r="CP585" s="12"/>
      <c r="CQ585" s="12"/>
      <c r="CR585" s="12"/>
      <c r="CS585" s="12"/>
      <c r="CT585" s="12"/>
      <c r="CU585" s="12"/>
      <c r="CV585" s="12"/>
      <c r="CW585" s="17"/>
    </row>
    <row r="586" spans="1:101" s="1" customFormat="1">
      <c r="A586" s="353" t="s">
        <v>1210</v>
      </c>
      <c r="B586" s="14" t="s">
        <v>666</v>
      </c>
      <c r="C586" s="13" t="s">
        <v>24</v>
      </c>
      <c r="D586" s="13" t="s">
        <v>634</v>
      </c>
      <c r="E586" s="15" t="s">
        <v>26</v>
      </c>
      <c r="F586" s="50" t="s">
        <v>627</v>
      </c>
      <c r="G586" s="39" t="s">
        <v>1201</v>
      </c>
      <c r="H586" s="39" t="s">
        <v>1199</v>
      </c>
      <c r="I586" s="50" t="s">
        <v>1202</v>
      </c>
      <c r="J586" s="50"/>
      <c r="K586" s="50"/>
      <c r="L586" s="50"/>
      <c r="M586" s="472" t="b">
        <v>0</v>
      </c>
      <c r="N586" s="563"/>
      <c r="O586" s="39">
        <f>IF(ISBLANK(N586), 0, LEN(N586) - LEN(SUBSTITUTE(N586, "-", "")) + 1)</f>
        <v>0</v>
      </c>
      <c r="P586" s="269"/>
      <c r="Q586" s="329"/>
      <c r="R586" s="329"/>
      <c r="S586" s="329"/>
      <c r="T586" s="329">
        <f>SUM(O586,Q586,S586)</f>
        <v>0</v>
      </c>
      <c r="U586" s="336">
        <f>IF(O586+Q586+S586&gt;2,1,0)</f>
        <v>0</v>
      </c>
      <c r="V586" s="39"/>
      <c r="W586" s="39"/>
      <c r="X586" s="50"/>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c r="BL586" s="12"/>
      <c r="BM586" s="12"/>
      <c r="BN586" s="12"/>
      <c r="BO586" s="12"/>
      <c r="BP586" s="12"/>
      <c r="BQ586" s="12"/>
      <c r="BR586" s="12"/>
      <c r="BS586" s="12"/>
      <c r="BT586" s="12"/>
      <c r="BU586" s="12"/>
      <c r="BV586" s="12"/>
      <c r="BW586" s="12"/>
      <c r="BX586" s="12"/>
      <c r="BY586" s="12"/>
      <c r="BZ586" s="12"/>
      <c r="CA586" s="12"/>
      <c r="CB586" s="12"/>
      <c r="CC586" s="12"/>
      <c r="CD586" s="12"/>
      <c r="CE586" s="12"/>
      <c r="CF586" s="12"/>
      <c r="CG586" s="12"/>
      <c r="CH586" s="12"/>
      <c r="CI586" s="12"/>
      <c r="CJ586" s="12"/>
      <c r="CK586" s="12"/>
      <c r="CL586" s="12"/>
      <c r="CM586" s="12"/>
      <c r="CN586" s="12"/>
      <c r="CO586" s="12"/>
      <c r="CP586" s="12"/>
      <c r="CQ586" s="12"/>
      <c r="CR586" s="12"/>
      <c r="CS586" s="12"/>
      <c r="CT586" s="12"/>
      <c r="CU586" s="12"/>
      <c r="CV586" s="12"/>
      <c r="CW586" s="17"/>
    </row>
    <row r="587" spans="1:101" s="1" customFormat="1">
      <c r="A587" s="353" t="s">
        <v>1211</v>
      </c>
      <c r="B587" s="14" t="s">
        <v>666</v>
      </c>
      <c r="C587" s="13" t="s">
        <v>24</v>
      </c>
      <c r="D587" s="13" t="s">
        <v>634</v>
      </c>
      <c r="E587" s="15" t="s">
        <v>26</v>
      </c>
      <c r="F587" s="50" t="s">
        <v>627</v>
      </c>
      <c r="G587" s="39" t="s">
        <v>1201</v>
      </c>
      <c r="H587" s="39" t="s">
        <v>1199</v>
      </c>
      <c r="I587" s="50" t="s">
        <v>1202</v>
      </c>
      <c r="J587" s="50"/>
      <c r="K587" s="50"/>
      <c r="L587" s="50"/>
      <c r="M587" s="472" t="b">
        <v>0</v>
      </c>
      <c r="N587" s="563"/>
      <c r="O587" s="39">
        <f>IF(ISBLANK(N587), 0, LEN(N587) - LEN(SUBSTITUTE(N587, "-", "")) + 1)</f>
        <v>0</v>
      </c>
      <c r="P587" s="269"/>
      <c r="Q587" s="329"/>
      <c r="R587" s="329"/>
      <c r="S587" s="329"/>
      <c r="T587" s="329">
        <f>SUM(O587,Q587,S587)</f>
        <v>0</v>
      </c>
      <c r="U587" s="336">
        <f>IF(O587+Q587+S587&gt;2,1,0)</f>
        <v>0</v>
      </c>
      <c r="V587" s="39"/>
      <c r="W587" s="39"/>
      <c r="X587" s="50"/>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c r="BL587" s="12"/>
      <c r="BM587" s="12"/>
      <c r="BN587" s="12"/>
      <c r="BO587" s="12"/>
      <c r="BP587" s="12"/>
      <c r="BQ587" s="12"/>
      <c r="BR587" s="12"/>
      <c r="BS587" s="12"/>
      <c r="BT587" s="12"/>
      <c r="BU587" s="12"/>
      <c r="BV587" s="12"/>
      <c r="BW587" s="12"/>
      <c r="BX587" s="12"/>
      <c r="BY587" s="12"/>
      <c r="BZ587" s="12"/>
      <c r="CA587" s="12"/>
      <c r="CB587" s="12"/>
      <c r="CC587" s="12"/>
      <c r="CD587" s="12"/>
      <c r="CE587" s="12"/>
      <c r="CF587" s="12"/>
      <c r="CG587" s="12"/>
      <c r="CH587" s="12"/>
      <c r="CI587" s="12"/>
      <c r="CJ587" s="12"/>
      <c r="CK587" s="12"/>
      <c r="CL587" s="12"/>
      <c r="CM587" s="12"/>
      <c r="CN587" s="12"/>
      <c r="CO587" s="12"/>
      <c r="CP587" s="12"/>
      <c r="CQ587" s="12"/>
      <c r="CR587" s="12"/>
      <c r="CS587" s="12"/>
      <c r="CT587" s="12"/>
      <c r="CU587" s="12"/>
      <c r="CV587" s="12"/>
      <c r="CW587" s="17"/>
    </row>
    <row r="588" spans="1:101" s="1" customFormat="1">
      <c r="A588" s="353" t="s">
        <v>1212</v>
      </c>
      <c r="B588" s="14" t="s">
        <v>666</v>
      </c>
      <c r="C588" s="13" t="s">
        <v>24</v>
      </c>
      <c r="D588" s="13" t="s">
        <v>634</v>
      </c>
      <c r="E588" s="15" t="s">
        <v>26</v>
      </c>
      <c r="F588" s="50" t="s">
        <v>27</v>
      </c>
      <c r="G588" s="39" t="s">
        <v>718</v>
      </c>
      <c r="H588" s="39" t="s">
        <v>1199</v>
      </c>
      <c r="I588" s="50" t="s">
        <v>1213</v>
      </c>
      <c r="J588" s="50"/>
      <c r="K588" s="50"/>
      <c r="L588" s="50"/>
      <c r="M588" s="472" t="b">
        <v>0</v>
      </c>
      <c r="N588" s="563"/>
      <c r="O588" s="39">
        <f>IF(ISBLANK(N588), 0, LEN(N588) - LEN(SUBSTITUTE(N588, "-", "")) + 1)</f>
        <v>0</v>
      </c>
      <c r="P588" s="269"/>
      <c r="Q588" s="329"/>
      <c r="R588" s="329"/>
      <c r="S588" s="329"/>
      <c r="T588" s="329">
        <f>SUM(O588,Q588,S588)</f>
        <v>0</v>
      </c>
      <c r="U588" s="336">
        <f>IF(O588+Q588+S588&gt;2,1,0)</f>
        <v>0</v>
      </c>
      <c r="V588" s="39"/>
      <c r="W588" s="39"/>
      <c r="X588" s="50"/>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c r="BL588" s="12"/>
      <c r="BM588" s="12"/>
      <c r="BN588" s="12"/>
      <c r="BO588" s="12"/>
      <c r="BP588" s="12"/>
      <c r="BQ588" s="12"/>
      <c r="BR588" s="12"/>
      <c r="BS588" s="12"/>
      <c r="BT588" s="12"/>
      <c r="BU588" s="12"/>
      <c r="BV588" s="12"/>
      <c r="BW588" s="12"/>
      <c r="BX588" s="12"/>
      <c r="BY588" s="12"/>
      <c r="BZ588" s="12"/>
      <c r="CA588" s="12"/>
      <c r="CB588" s="12"/>
      <c r="CC588" s="12"/>
      <c r="CD588" s="12"/>
      <c r="CE588" s="12"/>
      <c r="CF588" s="12"/>
      <c r="CG588" s="12"/>
      <c r="CH588" s="12"/>
      <c r="CI588" s="12"/>
      <c r="CJ588" s="12"/>
      <c r="CK588" s="12"/>
      <c r="CL588" s="12"/>
      <c r="CM588" s="12"/>
      <c r="CN588" s="12"/>
      <c r="CO588" s="12"/>
      <c r="CP588" s="12"/>
      <c r="CQ588" s="12"/>
      <c r="CR588" s="12"/>
      <c r="CS588" s="12"/>
      <c r="CT588" s="12"/>
      <c r="CU588" s="12"/>
      <c r="CV588" s="12"/>
      <c r="CW588" s="17"/>
    </row>
    <row r="589" spans="1:101" s="1" customFormat="1">
      <c r="A589" s="353" t="s">
        <v>1214</v>
      </c>
      <c r="B589" s="13" t="s">
        <v>23</v>
      </c>
      <c r="C589" s="13" t="s">
        <v>24</v>
      </c>
      <c r="D589" s="13" t="s">
        <v>634</v>
      </c>
      <c r="E589" s="15" t="s">
        <v>26</v>
      </c>
      <c r="F589" s="50" t="s">
        <v>27</v>
      </c>
      <c r="G589" s="39" t="s">
        <v>718</v>
      </c>
      <c r="H589" s="39" t="s">
        <v>1199</v>
      </c>
      <c r="I589" s="50" t="s">
        <v>1215</v>
      </c>
      <c r="J589" s="50"/>
      <c r="K589" s="50"/>
      <c r="L589" s="50"/>
      <c r="M589" s="472" t="b">
        <v>0</v>
      </c>
      <c r="N589" s="80">
        <v>46030</v>
      </c>
      <c r="O589" s="39">
        <f>IF(ISBLANK(N589), 0, LEN(N589) - LEN(SUBSTITUTE(N589, "-", "")) + 1)</f>
        <v>1</v>
      </c>
      <c r="P589" s="268"/>
      <c r="Q589" s="329"/>
      <c r="R589" s="329"/>
      <c r="S589" s="329"/>
      <c r="T589" s="329">
        <f>SUM(O589,Q589,S589)</f>
        <v>1</v>
      </c>
      <c r="U589" s="336">
        <f>IF(O589+Q589+S589&gt;2,1,0)</f>
        <v>0</v>
      </c>
      <c r="V589" s="39"/>
      <c r="W589" s="39"/>
      <c r="X589" s="50"/>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12"/>
      <c r="BI589" s="12"/>
      <c r="BJ589" s="12"/>
      <c r="BK589" s="12"/>
      <c r="BL589" s="12"/>
      <c r="BM589" s="12"/>
      <c r="BN589" s="12"/>
      <c r="BO589" s="12"/>
      <c r="BP589" s="12"/>
      <c r="BQ589" s="12"/>
      <c r="BR589" s="12"/>
      <c r="BS589" s="12"/>
      <c r="BT589" s="12"/>
      <c r="BU589" s="12"/>
      <c r="BV589" s="12"/>
      <c r="BW589" s="12"/>
      <c r="BX589" s="12"/>
      <c r="BY589" s="12"/>
      <c r="BZ589" s="12"/>
      <c r="CA589" s="12"/>
      <c r="CB589" s="12"/>
      <c r="CC589" s="12"/>
      <c r="CD589" s="12"/>
      <c r="CE589" s="12"/>
      <c r="CF589" s="12"/>
      <c r="CG589" s="12"/>
      <c r="CH589" s="12"/>
      <c r="CI589" s="12"/>
      <c r="CJ589" s="12"/>
      <c r="CK589" s="12"/>
      <c r="CL589" s="12"/>
      <c r="CM589" s="12"/>
      <c r="CN589" s="12"/>
      <c r="CO589" s="12"/>
      <c r="CP589" s="12"/>
      <c r="CQ589" s="12"/>
      <c r="CR589" s="12"/>
      <c r="CS589" s="12"/>
      <c r="CT589" s="12"/>
      <c r="CU589" s="12"/>
      <c r="CV589" s="12"/>
      <c r="CW589" s="17"/>
    </row>
    <row r="590" spans="1:101" s="1" customFormat="1">
      <c r="A590" s="353" t="s">
        <v>1216</v>
      </c>
      <c r="B590" s="13" t="s">
        <v>23</v>
      </c>
      <c r="C590" s="13" t="s">
        <v>24</v>
      </c>
      <c r="D590" s="13" t="s">
        <v>634</v>
      </c>
      <c r="E590" s="15" t="s">
        <v>26</v>
      </c>
      <c r="F590" s="50" t="s">
        <v>27</v>
      </c>
      <c r="G590" s="39" t="s">
        <v>697</v>
      </c>
      <c r="H590" s="39" t="s">
        <v>1199</v>
      </c>
      <c r="I590" s="50" t="s">
        <v>709</v>
      </c>
      <c r="J590" s="50"/>
      <c r="K590" s="50"/>
      <c r="L590" s="50"/>
      <c r="M590" s="472" t="b">
        <v>0</v>
      </c>
      <c r="N590" s="80">
        <v>46030</v>
      </c>
      <c r="O590" s="39">
        <f>IF(ISBLANK(N590), 0, LEN(N590) - LEN(SUBSTITUTE(N590, "-", "")) + 1)</f>
        <v>1</v>
      </c>
      <c r="P590" s="266"/>
      <c r="Q590" s="329"/>
      <c r="R590" s="329"/>
      <c r="S590" s="329"/>
      <c r="T590" s="329">
        <f>SUM(O590,Q590,S590)</f>
        <v>1</v>
      </c>
      <c r="U590" s="336">
        <f>IF(O590+Q590+S590&gt;2,1,0)</f>
        <v>0</v>
      </c>
      <c r="V590" s="39"/>
      <c r="W590" s="39"/>
      <c r="X590" s="50"/>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c r="BN590" s="12"/>
      <c r="BO590" s="12"/>
      <c r="BP590" s="12"/>
      <c r="BQ590" s="12"/>
      <c r="BR590" s="12"/>
      <c r="BS590" s="12"/>
      <c r="BT590" s="12"/>
      <c r="BU590" s="12"/>
      <c r="BV590" s="12"/>
      <c r="BW590" s="12"/>
      <c r="BX590" s="12"/>
      <c r="BY590" s="12"/>
      <c r="BZ590" s="12"/>
      <c r="CA590" s="12"/>
      <c r="CB590" s="12"/>
      <c r="CC590" s="12"/>
      <c r="CD590" s="12"/>
      <c r="CE590" s="12"/>
      <c r="CF590" s="12"/>
      <c r="CG590" s="12"/>
      <c r="CH590" s="12"/>
      <c r="CI590" s="12"/>
      <c r="CJ590" s="12"/>
      <c r="CK590" s="12"/>
      <c r="CL590" s="12"/>
      <c r="CM590" s="12"/>
      <c r="CN590" s="12"/>
      <c r="CO590" s="12"/>
      <c r="CP590" s="12"/>
      <c r="CQ590" s="12"/>
      <c r="CR590" s="12"/>
      <c r="CS590" s="12"/>
      <c r="CT590" s="12"/>
      <c r="CU590" s="12"/>
      <c r="CV590" s="12"/>
      <c r="CW590" s="17"/>
    </row>
    <row r="591" spans="1:101" s="1" customFormat="1">
      <c r="A591" s="353" t="s">
        <v>1217</v>
      </c>
      <c r="B591" s="13" t="s">
        <v>23</v>
      </c>
      <c r="C591" s="13" t="s">
        <v>24</v>
      </c>
      <c r="D591" s="13" t="s">
        <v>634</v>
      </c>
      <c r="E591" s="15" t="s">
        <v>26</v>
      </c>
      <c r="F591" s="50" t="s">
        <v>27</v>
      </c>
      <c r="G591" s="39" t="s">
        <v>693</v>
      </c>
      <c r="H591" s="39" t="s">
        <v>1199</v>
      </c>
      <c r="I591" s="50" t="s">
        <v>1218</v>
      </c>
      <c r="J591" s="50"/>
      <c r="K591" s="50"/>
      <c r="L591" s="50"/>
      <c r="M591" s="472" t="b">
        <v>0</v>
      </c>
      <c r="N591" s="80">
        <v>46030</v>
      </c>
      <c r="O591" s="39">
        <f>IF(ISBLANK(N591), 0, LEN(N591) - LEN(SUBSTITUTE(N591, "-", "")) + 1)</f>
        <v>1</v>
      </c>
      <c r="P591" s="268"/>
      <c r="Q591" s="329"/>
      <c r="R591" s="329"/>
      <c r="S591" s="329"/>
      <c r="T591" s="329">
        <f>SUM(O591,Q591,S591)</f>
        <v>1</v>
      </c>
      <c r="U591" s="336">
        <f>IF(O591+Q591+S591&gt;2,1,0)</f>
        <v>0</v>
      </c>
      <c r="V591" s="39"/>
      <c r="W591" s="39"/>
      <c r="X591" s="50"/>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c r="BL591" s="12"/>
      <c r="BM591" s="12"/>
      <c r="BN591" s="12"/>
      <c r="BO591" s="12"/>
      <c r="BP591" s="12"/>
      <c r="BQ591" s="12"/>
      <c r="BR591" s="12"/>
      <c r="BS591" s="12"/>
      <c r="BT591" s="12"/>
      <c r="BU591" s="12"/>
      <c r="BV591" s="12"/>
      <c r="BW591" s="12"/>
      <c r="BX591" s="12"/>
      <c r="BY591" s="12"/>
      <c r="BZ591" s="12"/>
      <c r="CA591" s="12"/>
      <c r="CB591" s="12"/>
      <c r="CC591" s="12"/>
      <c r="CD591" s="12"/>
      <c r="CE591" s="12"/>
      <c r="CF591" s="12"/>
      <c r="CG591" s="12"/>
      <c r="CH591" s="12"/>
      <c r="CI591" s="12"/>
      <c r="CJ591" s="12"/>
      <c r="CK591" s="12"/>
      <c r="CL591" s="12"/>
      <c r="CM591" s="12"/>
      <c r="CN591" s="12"/>
      <c r="CO591" s="12"/>
      <c r="CP591" s="12"/>
      <c r="CQ591" s="12"/>
      <c r="CR591" s="12"/>
      <c r="CS591" s="12"/>
      <c r="CT591" s="12"/>
      <c r="CU591" s="12"/>
      <c r="CV591" s="12"/>
      <c r="CW591" s="17"/>
    </row>
    <row r="592" spans="1:101" s="1" customFormat="1">
      <c r="A592" s="353" t="s">
        <v>1219</v>
      </c>
      <c r="B592" s="13" t="s">
        <v>23</v>
      </c>
      <c r="C592" s="13" t="s">
        <v>24</v>
      </c>
      <c r="D592" s="13" t="s">
        <v>634</v>
      </c>
      <c r="E592" s="15" t="s">
        <v>26</v>
      </c>
      <c r="F592" s="50" t="s">
        <v>27</v>
      </c>
      <c r="G592" s="39" t="s">
        <v>693</v>
      </c>
      <c r="H592" s="39" t="s">
        <v>1199</v>
      </c>
      <c r="I592" s="50" t="s">
        <v>709</v>
      </c>
      <c r="J592" s="50"/>
      <c r="K592" s="50"/>
      <c r="L592" s="50"/>
      <c r="M592" s="472" t="b">
        <v>0</v>
      </c>
      <c r="N592" s="80">
        <v>46030</v>
      </c>
      <c r="O592" s="39">
        <f>IF(ISBLANK(N592), 0, LEN(N592) - LEN(SUBSTITUTE(N592, "-", "")) + 1)</f>
        <v>1</v>
      </c>
      <c r="P592" s="268"/>
      <c r="Q592" s="329"/>
      <c r="R592" s="329"/>
      <c r="S592" s="329"/>
      <c r="T592" s="329">
        <f>SUM(O592,Q592,S592)</f>
        <v>1</v>
      </c>
      <c r="U592" s="336">
        <f>IF(O592+Q592+S592&gt;2,1,0)</f>
        <v>0</v>
      </c>
      <c r="V592" s="39"/>
      <c r="W592" s="39"/>
      <c r="X592" s="50"/>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12"/>
      <c r="BH592" s="12"/>
      <c r="BI592" s="12"/>
      <c r="BJ592" s="12"/>
      <c r="BK592" s="12"/>
      <c r="BL592" s="12"/>
      <c r="BM592" s="12"/>
      <c r="BN592" s="12"/>
      <c r="BO592" s="12"/>
      <c r="BP592" s="12"/>
      <c r="BQ592" s="12"/>
      <c r="BR592" s="12"/>
      <c r="BS592" s="12"/>
      <c r="BT592" s="12"/>
      <c r="BU592" s="12"/>
      <c r="BV592" s="12"/>
      <c r="BW592" s="12"/>
      <c r="BX592" s="12"/>
      <c r="BY592" s="12"/>
      <c r="BZ592" s="12"/>
      <c r="CA592" s="12"/>
      <c r="CB592" s="12"/>
      <c r="CC592" s="12"/>
      <c r="CD592" s="12"/>
      <c r="CE592" s="12"/>
      <c r="CF592" s="12"/>
      <c r="CG592" s="12"/>
      <c r="CH592" s="12"/>
      <c r="CI592" s="12"/>
      <c r="CJ592" s="12"/>
      <c r="CK592" s="12"/>
      <c r="CL592" s="12"/>
      <c r="CM592" s="12"/>
      <c r="CN592" s="12"/>
      <c r="CO592" s="12"/>
      <c r="CP592" s="12"/>
      <c r="CQ592" s="12"/>
      <c r="CR592" s="12"/>
      <c r="CS592" s="12"/>
      <c r="CT592" s="12"/>
      <c r="CU592" s="12"/>
      <c r="CV592" s="12"/>
      <c r="CW592" s="17"/>
    </row>
    <row r="593" spans="1:101" s="1" customFormat="1">
      <c r="A593" s="353" t="s">
        <v>1220</v>
      </c>
      <c r="B593" s="14" t="s">
        <v>666</v>
      </c>
      <c r="C593" s="13" t="s">
        <v>43</v>
      </c>
      <c r="D593" s="13" t="s">
        <v>634</v>
      </c>
      <c r="E593" s="15" t="s">
        <v>26</v>
      </c>
      <c r="F593" s="50" t="s">
        <v>86</v>
      </c>
      <c r="G593" s="39" t="s">
        <v>1198</v>
      </c>
      <c r="H593" s="39" t="s">
        <v>1199</v>
      </c>
      <c r="I593" s="50" t="s">
        <v>1221</v>
      </c>
      <c r="J593" s="50"/>
      <c r="K593" s="50"/>
      <c r="L593" s="50"/>
      <c r="M593" s="472" t="b">
        <v>0</v>
      </c>
      <c r="N593" s="562"/>
      <c r="O593" s="39">
        <f>IF(ISBLANK(N593), 0, LEN(N593) - LEN(SUBSTITUTE(N593, "-", "")) + 1)</f>
        <v>0</v>
      </c>
      <c r="P593" s="269"/>
      <c r="Q593" s="329"/>
      <c r="R593" s="329"/>
      <c r="S593" s="329"/>
      <c r="T593" s="329">
        <f>SUM(O593,Q593,S593)</f>
        <v>0</v>
      </c>
      <c r="U593" s="336">
        <f>IF(O593+Q593+S593&gt;2,1,0)</f>
        <v>0</v>
      </c>
      <c r="V593" s="39"/>
      <c r="W593" s="39"/>
      <c r="X593" s="50"/>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c r="BL593" s="12"/>
      <c r="BM593" s="12"/>
      <c r="BN593" s="12"/>
      <c r="BO593" s="12"/>
      <c r="BP593" s="12"/>
      <c r="BQ593" s="12"/>
      <c r="BR593" s="12"/>
      <c r="BS593" s="12"/>
      <c r="BT593" s="12"/>
      <c r="BU593" s="12"/>
      <c r="BV593" s="12"/>
      <c r="BW593" s="12"/>
      <c r="BX593" s="12"/>
      <c r="BY593" s="12"/>
      <c r="BZ593" s="12"/>
      <c r="CA593" s="12"/>
      <c r="CB593" s="12"/>
      <c r="CC593" s="12"/>
      <c r="CD593" s="12"/>
      <c r="CE593" s="12"/>
      <c r="CF593" s="12"/>
      <c r="CG593" s="12"/>
      <c r="CH593" s="12"/>
      <c r="CI593" s="12"/>
      <c r="CJ593" s="12"/>
      <c r="CK593" s="12"/>
      <c r="CL593" s="12"/>
      <c r="CM593" s="12"/>
      <c r="CN593" s="12"/>
      <c r="CO593" s="12"/>
      <c r="CP593" s="12"/>
      <c r="CQ593" s="12"/>
      <c r="CR593" s="12"/>
      <c r="CS593" s="12"/>
      <c r="CT593" s="12"/>
      <c r="CU593" s="12"/>
      <c r="CV593" s="12"/>
      <c r="CW593" s="17"/>
    </row>
    <row r="594" spans="1:101" s="1" customFormat="1">
      <c r="A594" s="353" t="s">
        <v>1222</v>
      </c>
      <c r="B594" s="14" t="s">
        <v>666</v>
      </c>
      <c r="C594" s="13" t="s">
        <v>43</v>
      </c>
      <c r="D594" s="13" t="s">
        <v>634</v>
      </c>
      <c r="E594" s="15" t="s">
        <v>26</v>
      </c>
      <c r="F594" s="50" t="s">
        <v>86</v>
      </c>
      <c r="G594" s="39" t="s">
        <v>1198</v>
      </c>
      <c r="H594" s="39" t="s">
        <v>1199</v>
      </c>
      <c r="I594" s="50" t="s">
        <v>1223</v>
      </c>
      <c r="J594" s="50"/>
      <c r="K594" s="50"/>
      <c r="L594" s="50"/>
      <c r="M594" s="472" t="b">
        <v>0</v>
      </c>
      <c r="N594" s="562"/>
      <c r="O594" s="39">
        <f>IF(ISBLANK(N594), 0, LEN(N594) - LEN(SUBSTITUTE(N594, "-", "")) + 1)</f>
        <v>0</v>
      </c>
      <c r="P594" s="269"/>
      <c r="Q594" s="329"/>
      <c r="R594" s="329"/>
      <c r="S594" s="329"/>
      <c r="T594" s="329">
        <f>SUM(O594,Q594,S594)</f>
        <v>0</v>
      </c>
      <c r="U594" s="336">
        <f>IF(O594+Q594+S594&gt;2,1,0)</f>
        <v>0</v>
      </c>
      <c r="V594" s="39"/>
      <c r="W594" s="39"/>
      <c r="X594" s="50"/>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c r="BL594" s="12"/>
      <c r="BM594" s="12"/>
      <c r="BN594" s="12"/>
      <c r="BO594" s="12"/>
      <c r="BP594" s="12"/>
      <c r="BQ594" s="12"/>
      <c r="BR594" s="12"/>
      <c r="BS594" s="12"/>
      <c r="BT594" s="12"/>
      <c r="BU594" s="12"/>
      <c r="BV594" s="12"/>
      <c r="BW594" s="12"/>
      <c r="BX594" s="12"/>
      <c r="BY594" s="12"/>
      <c r="BZ594" s="12"/>
      <c r="CA594" s="12"/>
      <c r="CB594" s="12"/>
      <c r="CC594" s="12"/>
      <c r="CD594" s="12"/>
      <c r="CE594" s="12"/>
      <c r="CF594" s="12"/>
      <c r="CG594" s="12"/>
      <c r="CH594" s="12"/>
      <c r="CI594" s="12"/>
      <c r="CJ594" s="12"/>
      <c r="CK594" s="12"/>
      <c r="CL594" s="12"/>
      <c r="CM594" s="12"/>
      <c r="CN594" s="12"/>
      <c r="CO594" s="12"/>
      <c r="CP594" s="12"/>
      <c r="CQ594" s="12"/>
      <c r="CR594" s="12"/>
      <c r="CS594" s="12"/>
      <c r="CT594" s="12"/>
      <c r="CU594" s="12"/>
      <c r="CV594" s="12"/>
      <c r="CW594" s="17"/>
    </row>
    <row r="595" spans="1:101" s="1" customFormat="1">
      <c r="A595" s="353" t="s">
        <v>1224</v>
      </c>
      <c r="B595" s="14" t="s">
        <v>666</v>
      </c>
      <c r="C595" s="13" t="s">
        <v>43</v>
      </c>
      <c r="D595" s="13" t="s">
        <v>634</v>
      </c>
      <c r="E595" s="15" t="s">
        <v>26</v>
      </c>
      <c r="F595" s="50" t="s">
        <v>86</v>
      </c>
      <c r="G595" s="39" t="s">
        <v>1198</v>
      </c>
      <c r="H595" s="39" t="s">
        <v>1199</v>
      </c>
      <c r="I595" s="50" t="s">
        <v>1223</v>
      </c>
      <c r="J595" s="50"/>
      <c r="K595" s="50"/>
      <c r="L595" s="50"/>
      <c r="M595" s="472" t="b">
        <v>0</v>
      </c>
      <c r="N595" s="562"/>
      <c r="O595" s="39">
        <f>IF(ISBLANK(N595), 0, LEN(N595) - LEN(SUBSTITUTE(N595, "-", "")) + 1)</f>
        <v>0</v>
      </c>
      <c r="P595" s="269"/>
      <c r="Q595" s="329"/>
      <c r="R595" s="329"/>
      <c r="S595" s="329"/>
      <c r="T595" s="329">
        <f>SUM(O595,Q595,S595)</f>
        <v>0</v>
      </c>
      <c r="U595" s="336">
        <f>IF(O595+Q595+S595&gt;2,1,0)</f>
        <v>0</v>
      </c>
      <c r="V595" s="39"/>
      <c r="W595" s="39"/>
      <c r="X595" s="50"/>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c r="BL595" s="12"/>
      <c r="BM595" s="12"/>
      <c r="BN595" s="12"/>
      <c r="BO595" s="12"/>
      <c r="BP595" s="12"/>
      <c r="BQ595" s="12"/>
      <c r="BR595" s="12"/>
      <c r="BS595" s="12"/>
      <c r="BT595" s="12"/>
      <c r="BU595" s="12"/>
      <c r="BV595" s="12"/>
      <c r="BW595" s="12"/>
      <c r="BX595" s="12"/>
      <c r="BY595" s="12"/>
      <c r="BZ595" s="12"/>
      <c r="CA595" s="12"/>
      <c r="CB595" s="12"/>
      <c r="CC595" s="12"/>
      <c r="CD595" s="12"/>
      <c r="CE595" s="12"/>
      <c r="CF595" s="12"/>
      <c r="CG595" s="12"/>
      <c r="CH595" s="12"/>
      <c r="CI595" s="12"/>
      <c r="CJ595" s="12"/>
      <c r="CK595" s="12"/>
      <c r="CL595" s="12"/>
      <c r="CM595" s="12"/>
      <c r="CN595" s="12"/>
      <c r="CO595" s="12"/>
      <c r="CP595" s="12"/>
      <c r="CQ595" s="12"/>
      <c r="CR595" s="12"/>
      <c r="CS595" s="12"/>
      <c r="CT595" s="12"/>
      <c r="CU595" s="12"/>
      <c r="CV595" s="12"/>
      <c r="CW595" s="17"/>
    </row>
    <row r="596" spans="1:101" s="1" customFormat="1" ht="32.25">
      <c r="A596" s="353" t="s">
        <v>1225</v>
      </c>
      <c r="B596" s="13" t="s">
        <v>23</v>
      </c>
      <c r="C596" s="13" t="s">
        <v>43</v>
      </c>
      <c r="D596" s="13" t="s">
        <v>634</v>
      </c>
      <c r="E596" s="15" t="s">
        <v>26</v>
      </c>
      <c r="F596" s="50" t="s">
        <v>27</v>
      </c>
      <c r="G596" s="39" t="s">
        <v>1226</v>
      </c>
      <c r="H596" s="39" t="s">
        <v>1199</v>
      </c>
      <c r="I596" s="50" t="s">
        <v>1227</v>
      </c>
      <c r="J596" s="50"/>
      <c r="K596" s="50"/>
      <c r="L596" s="50"/>
      <c r="M596" s="472" t="b">
        <v>0</v>
      </c>
      <c r="N596" s="80" t="s">
        <v>1228</v>
      </c>
      <c r="O596" s="39">
        <f>IF(ISBLANK(N596), 0, LEN(N596) - LEN(SUBSTITUTE(N596, "-", "")) + 1)</f>
        <v>3</v>
      </c>
      <c r="P596" s="268"/>
      <c r="Q596" s="329"/>
      <c r="R596" s="329"/>
      <c r="S596" s="329"/>
      <c r="T596" s="329">
        <f>SUM(O596,Q596,S596)</f>
        <v>3</v>
      </c>
      <c r="U596" s="336">
        <f>IF(O596+Q596+S596&gt;2,1,0)</f>
        <v>1</v>
      </c>
      <c r="V596" s="39"/>
      <c r="W596" s="238" t="s">
        <v>496</v>
      </c>
      <c r="X596" s="50"/>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c r="BL596" s="12"/>
      <c r="BM596" s="12"/>
      <c r="BN596" s="12"/>
      <c r="BO596" s="12"/>
      <c r="BP596" s="12"/>
      <c r="BQ596" s="12"/>
      <c r="BR596" s="12"/>
      <c r="BS596" s="12"/>
      <c r="BT596" s="12"/>
      <c r="BU596" s="12"/>
      <c r="BV596" s="12"/>
      <c r="BW596" s="12"/>
      <c r="BX596" s="12"/>
      <c r="BY596" s="12"/>
      <c r="BZ596" s="12"/>
      <c r="CA596" s="12"/>
      <c r="CB596" s="12"/>
      <c r="CC596" s="12"/>
      <c r="CD596" s="12"/>
      <c r="CE596" s="12"/>
      <c r="CF596" s="12"/>
      <c r="CG596" s="12"/>
      <c r="CH596" s="12"/>
      <c r="CI596" s="12"/>
      <c r="CJ596" s="12"/>
      <c r="CK596" s="12"/>
      <c r="CL596" s="12"/>
      <c r="CM596" s="12"/>
      <c r="CN596" s="12"/>
      <c r="CO596" s="12"/>
      <c r="CP596" s="12"/>
      <c r="CQ596" s="12"/>
      <c r="CR596" s="12"/>
      <c r="CS596" s="12"/>
      <c r="CT596" s="12"/>
      <c r="CU596" s="12"/>
      <c r="CV596" s="12"/>
      <c r="CW596" s="17"/>
    </row>
    <row r="597" spans="1:101" s="1" customFormat="1" ht="32.25">
      <c r="A597" s="353" t="s">
        <v>1229</v>
      </c>
      <c r="B597" s="13" t="s">
        <v>23</v>
      </c>
      <c r="C597" s="13" t="s">
        <v>43</v>
      </c>
      <c r="D597" s="13" t="s">
        <v>634</v>
      </c>
      <c r="E597" s="15" t="s">
        <v>26</v>
      </c>
      <c r="F597" s="50" t="s">
        <v>27</v>
      </c>
      <c r="G597" s="39" t="s">
        <v>1226</v>
      </c>
      <c r="H597" s="39" t="s">
        <v>1199</v>
      </c>
      <c r="I597" s="50" t="s">
        <v>1227</v>
      </c>
      <c r="J597" s="50"/>
      <c r="K597" s="50"/>
      <c r="L597" s="50"/>
      <c r="M597" s="472" t="b">
        <v>0</v>
      </c>
      <c r="N597" s="563" t="s">
        <v>1230</v>
      </c>
      <c r="O597" s="39">
        <f>IF(ISBLANK(N597), 0, LEN(N597) - LEN(SUBSTITUTE(N597, "-", "")) + 1)</f>
        <v>3</v>
      </c>
      <c r="P597" s="268"/>
      <c r="Q597" s="329"/>
      <c r="R597" s="329"/>
      <c r="S597" s="329"/>
      <c r="T597" s="329">
        <f>SUM(O597,Q597,S597)</f>
        <v>3</v>
      </c>
      <c r="U597" s="336">
        <f>IF(O597+Q597+S597&gt;2,1,0)</f>
        <v>1</v>
      </c>
      <c r="V597" s="39"/>
      <c r="W597" s="238" t="s">
        <v>496</v>
      </c>
      <c r="X597" s="50"/>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c r="BL597" s="12"/>
      <c r="BM597" s="12"/>
      <c r="BN597" s="12"/>
      <c r="BO597" s="12"/>
      <c r="BP597" s="12"/>
      <c r="BQ597" s="12"/>
      <c r="BR597" s="12"/>
      <c r="BS597" s="12"/>
      <c r="BT597" s="12"/>
      <c r="BU597" s="12"/>
      <c r="BV597" s="12"/>
      <c r="BW597" s="12"/>
      <c r="BX597" s="12"/>
      <c r="BY597" s="12"/>
      <c r="BZ597" s="12"/>
      <c r="CA597" s="12"/>
      <c r="CB597" s="12"/>
      <c r="CC597" s="12"/>
      <c r="CD597" s="12"/>
      <c r="CE597" s="12"/>
      <c r="CF597" s="12"/>
      <c r="CG597" s="12"/>
      <c r="CH597" s="12"/>
      <c r="CI597" s="12"/>
      <c r="CJ597" s="12"/>
      <c r="CK597" s="12"/>
      <c r="CL597" s="12"/>
      <c r="CM597" s="12"/>
      <c r="CN597" s="12"/>
      <c r="CO597" s="12"/>
      <c r="CP597" s="12"/>
      <c r="CQ597" s="12"/>
      <c r="CR597" s="12"/>
      <c r="CS597" s="12"/>
      <c r="CT597" s="12"/>
      <c r="CU597" s="12"/>
      <c r="CV597" s="12"/>
      <c r="CW597" s="17"/>
    </row>
    <row r="598" spans="1:101" s="1" customFormat="1" ht="24">
      <c r="A598" s="353" t="s">
        <v>1231</v>
      </c>
      <c r="B598" s="14" t="s">
        <v>666</v>
      </c>
      <c r="C598" s="13" t="s">
        <v>43</v>
      </c>
      <c r="D598" s="13" t="s">
        <v>634</v>
      </c>
      <c r="E598" s="15" t="s">
        <v>26</v>
      </c>
      <c r="F598" s="50" t="s">
        <v>133</v>
      </c>
      <c r="G598" s="39" t="s">
        <v>1198</v>
      </c>
      <c r="H598" s="39" t="s">
        <v>1199</v>
      </c>
      <c r="I598" s="50" t="s">
        <v>1232</v>
      </c>
      <c r="J598" s="50"/>
      <c r="K598" s="50"/>
      <c r="L598" s="50"/>
      <c r="M598" s="472" t="b">
        <v>0</v>
      </c>
      <c r="N598" s="560"/>
      <c r="O598" s="39">
        <f>IF(ISBLANK(N598), 0, LEN(N598) - LEN(SUBSTITUTE(N598, "-", "")) + 1)</f>
        <v>0</v>
      </c>
      <c r="P598" s="269"/>
      <c r="Q598" s="329"/>
      <c r="R598" s="329"/>
      <c r="S598" s="329"/>
      <c r="T598" s="329">
        <f>SUM(O598,Q598,S598)</f>
        <v>0</v>
      </c>
      <c r="U598" s="336">
        <f>IF(O598+Q598+S598&gt;2,1,0)</f>
        <v>0</v>
      </c>
      <c r="V598" s="39"/>
      <c r="W598" s="39"/>
      <c r="X598" s="50"/>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c r="BN598" s="12"/>
      <c r="BO598" s="12"/>
      <c r="BP598" s="12"/>
      <c r="BQ598" s="12"/>
      <c r="BR598" s="12"/>
      <c r="BS598" s="12"/>
      <c r="BT598" s="12"/>
      <c r="BU598" s="12"/>
      <c r="BV598" s="12"/>
      <c r="BW598" s="12"/>
      <c r="BX598" s="12"/>
      <c r="BY598" s="12"/>
      <c r="BZ598" s="12"/>
      <c r="CA598" s="12"/>
      <c r="CB598" s="12"/>
      <c r="CC598" s="12"/>
      <c r="CD598" s="12"/>
      <c r="CE598" s="12"/>
      <c r="CF598" s="12"/>
      <c r="CG598" s="12"/>
      <c r="CH598" s="12"/>
      <c r="CI598" s="12"/>
      <c r="CJ598" s="12"/>
      <c r="CK598" s="12"/>
      <c r="CL598" s="12"/>
      <c r="CM598" s="12"/>
      <c r="CN598" s="12"/>
      <c r="CO598" s="12"/>
      <c r="CP598" s="12"/>
      <c r="CQ598" s="12"/>
      <c r="CR598" s="12"/>
      <c r="CS598" s="12"/>
      <c r="CT598" s="12"/>
      <c r="CU598" s="12"/>
      <c r="CV598" s="12"/>
      <c r="CW598" s="17"/>
    </row>
    <row r="599" spans="1:101" s="1" customFormat="1" ht="24">
      <c r="A599" s="353" t="s">
        <v>1233</v>
      </c>
      <c r="B599" s="14" t="s">
        <v>666</v>
      </c>
      <c r="C599" s="13" t="s">
        <v>43</v>
      </c>
      <c r="D599" s="13" t="s">
        <v>634</v>
      </c>
      <c r="E599" s="15" t="s">
        <v>26</v>
      </c>
      <c r="F599" s="50" t="s">
        <v>627</v>
      </c>
      <c r="G599" s="39" t="s">
        <v>1198</v>
      </c>
      <c r="H599" s="39" t="s">
        <v>1199</v>
      </c>
      <c r="I599" s="50" t="s">
        <v>1223</v>
      </c>
      <c r="J599" s="50"/>
      <c r="K599" s="50"/>
      <c r="L599" s="50"/>
      <c r="M599" s="472" t="b">
        <v>0</v>
      </c>
      <c r="N599" s="564"/>
      <c r="O599" s="39">
        <f>IF(ISBLANK(N599), 0, LEN(N599) - LEN(SUBSTITUTE(N599, "-", "")) + 1)</f>
        <v>0</v>
      </c>
      <c r="P599" s="269"/>
      <c r="Q599" s="329"/>
      <c r="R599" s="329"/>
      <c r="S599" s="329"/>
      <c r="T599" s="329">
        <f>SUM(O599,Q599,S599)</f>
        <v>0</v>
      </c>
      <c r="U599" s="336">
        <f>IF(O599+Q599+S599&gt;2,1,0)</f>
        <v>0</v>
      </c>
      <c r="V599" s="39"/>
      <c r="W599" s="39"/>
      <c r="X599" s="50"/>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c r="BL599" s="12"/>
      <c r="BM599" s="12"/>
      <c r="BN599" s="12"/>
      <c r="BO599" s="12"/>
      <c r="BP599" s="12"/>
      <c r="BQ599" s="12"/>
      <c r="BR599" s="12"/>
      <c r="BS599" s="12"/>
      <c r="BT599" s="12"/>
      <c r="BU599" s="12"/>
      <c r="BV599" s="12"/>
      <c r="BW599" s="12"/>
      <c r="BX599" s="12"/>
      <c r="BY599" s="12"/>
      <c r="BZ599" s="12"/>
      <c r="CA599" s="12"/>
      <c r="CB599" s="12"/>
      <c r="CC599" s="12"/>
      <c r="CD599" s="12"/>
      <c r="CE599" s="12"/>
      <c r="CF599" s="12"/>
      <c r="CG599" s="12"/>
      <c r="CH599" s="12"/>
      <c r="CI599" s="12"/>
      <c r="CJ599" s="12"/>
      <c r="CK599" s="12"/>
      <c r="CL599" s="12"/>
      <c r="CM599" s="12"/>
      <c r="CN599" s="12"/>
      <c r="CO599" s="12"/>
      <c r="CP599" s="12"/>
      <c r="CQ599" s="12"/>
      <c r="CR599" s="12"/>
      <c r="CS599" s="12"/>
      <c r="CT599" s="12"/>
      <c r="CU599" s="12"/>
      <c r="CV599" s="12"/>
      <c r="CW599" s="17"/>
    </row>
    <row r="600" spans="1:101" s="1" customFormat="1" ht="24">
      <c r="A600" s="353" t="s">
        <v>1234</v>
      </c>
      <c r="B600" s="14" t="s">
        <v>666</v>
      </c>
      <c r="C600" s="13" t="s">
        <v>43</v>
      </c>
      <c r="D600" s="13" t="s">
        <v>634</v>
      </c>
      <c r="E600" s="15" t="s">
        <v>26</v>
      </c>
      <c r="F600" s="50" t="s">
        <v>627</v>
      </c>
      <c r="G600" s="39" t="s">
        <v>1198</v>
      </c>
      <c r="H600" s="39" t="s">
        <v>1199</v>
      </c>
      <c r="I600" s="50" t="s">
        <v>1223</v>
      </c>
      <c r="J600" s="50"/>
      <c r="K600" s="50"/>
      <c r="L600" s="50"/>
      <c r="M600" s="472" t="b">
        <v>0</v>
      </c>
      <c r="N600" s="564"/>
      <c r="O600" s="39">
        <f>IF(ISBLANK(N600), 0, LEN(N600) - LEN(SUBSTITUTE(N600, "-", "")) + 1)</f>
        <v>0</v>
      </c>
      <c r="P600" s="269"/>
      <c r="Q600" s="329"/>
      <c r="R600" s="329"/>
      <c r="S600" s="329"/>
      <c r="T600" s="329">
        <f>SUM(O600,Q600,S600)</f>
        <v>0</v>
      </c>
      <c r="U600" s="336">
        <f>IF(O600+Q600+S600&gt;2,1,0)</f>
        <v>0</v>
      </c>
      <c r="V600" s="39"/>
      <c r="W600" s="39"/>
      <c r="X600" s="50"/>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c r="BL600" s="12"/>
      <c r="BM600" s="12"/>
      <c r="BN600" s="12"/>
      <c r="BO600" s="12"/>
      <c r="BP600" s="12"/>
      <c r="BQ600" s="12"/>
      <c r="BR600" s="12"/>
      <c r="BS600" s="12"/>
      <c r="BT600" s="12"/>
      <c r="BU600" s="12"/>
      <c r="BV600" s="12"/>
      <c r="BW600" s="12"/>
      <c r="BX600" s="12"/>
      <c r="BY600" s="12"/>
      <c r="BZ600" s="12"/>
      <c r="CA600" s="12"/>
      <c r="CB600" s="12"/>
      <c r="CC600" s="12"/>
      <c r="CD600" s="12"/>
      <c r="CE600" s="12"/>
      <c r="CF600" s="12"/>
      <c r="CG600" s="12"/>
      <c r="CH600" s="12"/>
      <c r="CI600" s="12"/>
      <c r="CJ600" s="12"/>
      <c r="CK600" s="12"/>
      <c r="CL600" s="12"/>
      <c r="CM600" s="12"/>
      <c r="CN600" s="12"/>
      <c r="CO600" s="12"/>
      <c r="CP600" s="12"/>
      <c r="CQ600" s="12"/>
      <c r="CR600" s="12"/>
      <c r="CS600" s="12"/>
      <c r="CT600" s="12"/>
      <c r="CU600" s="12"/>
      <c r="CV600" s="12"/>
      <c r="CW600" s="17"/>
    </row>
    <row r="601" spans="1:101" s="1" customFormat="1" ht="24">
      <c r="A601" s="353" t="s">
        <v>1235</v>
      </c>
      <c r="B601" s="14" t="s">
        <v>666</v>
      </c>
      <c r="C601" s="13" t="s">
        <v>43</v>
      </c>
      <c r="D601" s="13" t="s">
        <v>634</v>
      </c>
      <c r="E601" s="15" t="s">
        <v>26</v>
      </c>
      <c r="F601" s="50" t="s">
        <v>133</v>
      </c>
      <c r="G601" s="39" t="s">
        <v>1198</v>
      </c>
      <c r="H601" s="39" t="s">
        <v>1199</v>
      </c>
      <c r="I601" s="50" t="s">
        <v>1223</v>
      </c>
      <c r="J601" s="50"/>
      <c r="K601" s="50"/>
      <c r="L601" s="50"/>
      <c r="M601" s="472" t="b">
        <v>0</v>
      </c>
      <c r="N601" s="560"/>
      <c r="O601" s="39">
        <f>IF(ISBLANK(N601), 0, LEN(N601) - LEN(SUBSTITUTE(N601, "-", "")) + 1)</f>
        <v>0</v>
      </c>
      <c r="P601" s="269"/>
      <c r="Q601" s="329"/>
      <c r="R601" s="329"/>
      <c r="S601" s="329"/>
      <c r="T601" s="329">
        <f>SUM(O601,Q601,S601)</f>
        <v>0</v>
      </c>
      <c r="U601" s="336">
        <f>IF(O601+Q601+S601&gt;2,1,0)</f>
        <v>0</v>
      </c>
      <c r="V601" s="39"/>
      <c r="W601" s="39"/>
      <c r="X601" s="50"/>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c r="BL601" s="12"/>
      <c r="BM601" s="12"/>
      <c r="BN601" s="12"/>
      <c r="BO601" s="12"/>
      <c r="BP601" s="12"/>
      <c r="BQ601" s="12"/>
      <c r="BR601" s="12"/>
      <c r="BS601" s="12"/>
      <c r="BT601" s="12"/>
      <c r="BU601" s="12"/>
      <c r="BV601" s="12"/>
      <c r="BW601" s="12"/>
      <c r="BX601" s="12"/>
      <c r="BY601" s="12"/>
      <c r="BZ601" s="12"/>
      <c r="CA601" s="12"/>
      <c r="CB601" s="12"/>
      <c r="CC601" s="12"/>
      <c r="CD601" s="12"/>
      <c r="CE601" s="12"/>
      <c r="CF601" s="12"/>
      <c r="CG601" s="12"/>
      <c r="CH601" s="12"/>
      <c r="CI601" s="12"/>
      <c r="CJ601" s="12"/>
      <c r="CK601" s="12"/>
      <c r="CL601" s="12"/>
      <c r="CM601" s="12"/>
      <c r="CN601" s="12"/>
      <c r="CO601" s="12"/>
      <c r="CP601" s="12"/>
      <c r="CQ601" s="12"/>
      <c r="CR601" s="12"/>
      <c r="CS601" s="12"/>
      <c r="CT601" s="12"/>
      <c r="CU601" s="12"/>
      <c r="CV601" s="12"/>
      <c r="CW601" s="17"/>
    </row>
    <row r="602" spans="1:101" s="1" customFormat="1" ht="24">
      <c r="A602" s="353" t="s">
        <v>1236</v>
      </c>
      <c r="B602" s="14" t="s">
        <v>666</v>
      </c>
      <c r="C602" s="13" t="s">
        <v>43</v>
      </c>
      <c r="D602" s="13" t="s">
        <v>634</v>
      </c>
      <c r="E602" s="15" t="s">
        <v>26</v>
      </c>
      <c r="F602" s="50" t="s">
        <v>133</v>
      </c>
      <c r="G602" s="39" t="s">
        <v>1198</v>
      </c>
      <c r="H602" s="39" t="s">
        <v>1199</v>
      </c>
      <c r="I602" s="50" t="s">
        <v>1223</v>
      </c>
      <c r="J602" s="50"/>
      <c r="K602" s="50"/>
      <c r="L602" s="50"/>
      <c r="M602" s="472" t="b">
        <v>0</v>
      </c>
      <c r="N602" s="564"/>
      <c r="O602" s="39">
        <f>IF(ISBLANK(N602), 0, LEN(N602) - LEN(SUBSTITUTE(N602, "-", "")) + 1)</f>
        <v>0</v>
      </c>
      <c r="P602" s="269"/>
      <c r="Q602" s="329"/>
      <c r="R602" s="329"/>
      <c r="S602" s="329"/>
      <c r="T602" s="329">
        <f>SUM(O602,Q602,S602)</f>
        <v>0</v>
      </c>
      <c r="U602" s="336">
        <f>IF(O602+Q602+S602&gt;2,1,0)</f>
        <v>0</v>
      </c>
      <c r="V602" s="39"/>
      <c r="W602" s="39"/>
      <c r="X602" s="50"/>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c r="BN602" s="12"/>
      <c r="BO602" s="12"/>
      <c r="BP602" s="12"/>
      <c r="BQ602" s="12"/>
      <c r="BR602" s="12"/>
      <c r="BS602" s="12"/>
      <c r="BT602" s="12"/>
      <c r="BU602" s="12"/>
      <c r="BV602" s="12"/>
      <c r="BW602" s="12"/>
      <c r="BX602" s="12"/>
      <c r="BY602" s="12"/>
      <c r="BZ602" s="12"/>
      <c r="CA602" s="12"/>
      <c r="CB602" s="12"/>
      <c r="CC602" s="12"/>
      <c r="CD602" s="12"/>
      <c r="CE602" s="12"/>
      <c r="CF602" s="12"/>
      <c r="CG602" s="12"/>
      <c r="CH602" s="12"/>
      <c r="CI602" s="12"/>
      <c r="CJ602" s="12"/>
      <c r="CK602" s="12"/>
      <c r="CL602" s="12"/>
      <c r="CM602" s="12"/>
      <c r="CN602" s="12"/>
      <c r="CO602" s="12"/>
      <c r="CP602" s="12"/>
      <c r="CQ602" s="12"/>
      <c r="CR602" s="12"/>
      <c r="CS602" s="12"/>
      <c r="CT602" s="12"/>
      <c r="CU602" s="12"/>
      <c r="CV602" s="12"/>
      <c r="CW602" s="17"/>
    </row>
    <row r="603" spans="1:101" s="1" customFormat="1" ht="24">
      <c r="A603" s="353" t="s">
        <v>1237</v>
      </c>
      <c r="B603" s="14" t="s">
        <v>666</v>
      </c>
      <c r="C603" s="13" t="s">
        <v>43</v>
      </c>
      <c r="D603" s="13" t="s">
        <v>634</v>
      </c>
      <c r="E603" s="15" t="s">
        <v>33</v>
      </c>
      <c r="F603" s="50" t="s">
        <v>1238</v>
      </c>
      <c r="G603" s="39" t="s">
        <v>1198</v>
      </c>
      <c r="H603" s="39" t="s">
        <v>1199</v>
      </c>
      <c r="I603" s="50" t="s">
        <v>1223</v>
      </c>
      <c r="J603" s="50"/>
      <c r="K603" s="50"/>
      <c r="L603" s="50"/>
      <c r="M603" s="472" t="b">
        <v>0</v>
      </c>
      <c r="N603" s="564"/>
      <c r="O603" s="39">
        <f>IF(ISBLANK(N603), 0, LEN(N603) - LEN(SUBSTITUTE(N603, "-", "")) + 1)</f>
        <v>0</v>
      </c>
      <c r="P603" s="269"/>
      <c r="Q603" s="329"/>
      <c r="R603" s="329"/>
      <c r="S603" s="329"/>
      <c r="T603" s="329">
        <f>SUM(O603,Q603,S603)</f>
        <v>0</v>
      </c>
      <c r="U603" s="336">
        <f>IF(O603+Q603+S603&gt;2,1,0)</f>
        <v>0</v>
      </c>
      <c r="V603" s="39"/>
      <c r="W603" s="39"/>
      <c r="X603" s="50"/>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c r="BL603" s="12"/>
      <c r="BM603" s="12"/>
      <c r="BN603" s="12"/>
      <c r="BO603" s="12"/>
      <c r="BP603" s="12"/>
      <c r="BQ603" s="12"/>
      <c r="BR603" s="12"/>
      <c r="BS603" s="12"/>
      <c r="BT603" s="12"/>
      <c r="BU603" s="12"/>
      <c r="BV603" s="12"/>
      <c r="BW603" s="12"/>
      <c r="BX603" s="12"/>
      <c r="BY603" s="12"/>
      <c r="BZ603" s="12"/>
      <c r="CA603" s="12"/>
      <c r="CB603" s="12"/>
      <c r="CC603" s="12"/>
      <c r="CD603" s="12"/>
      <c r="CE603" s="12"/>
      <c r="CF603" s="12"/>
      <c r="CG603" s="12"/>
      <c r="CH603" s="12"/>
      <c r="CI603" s="12"/>
      <c r="CJ603" s="12"/>
      <c r="CK603" s="12"/>
      <c r="CL603" s="12"/>
      <c r="CM603" s="12"/>
      <c r="CN603" s="12"/>
      <c r="CO603" s="12"/>
      <c r="CP603" s="12"/>
      <c r="CQ603" s="12"/>
      <c r="CR603" s="12"/>
      <c r="CS603" s="12"/>
      <c r="CT603" s="12"/>
      <c r="CU603" s="12"/>
      <c r="CV603" s="12"/>
      <c r="CW603" s="17"/>
    </row>
    <row r="604" spans="1:101" s="1" customFormat="1">
      <c r="A604" s="353" t="s">
        <v>1239</v>
      </c>
      <c r="B604" s="14" t="s">
        <v>666</v>
      </c>
      <c r="C604" s="13" t="s">
        <v>43</v>
      </c>
      <c r="D604" s="13" t="s">
        <v>634</v>
      </c>
      <c r="E604" s="15" t="s">
        <v>33</v>
      </c>
      <c r="F604" s="50" t="s">
        <v>1238</v>
      </c>
      <c r="G604" s="39" t="s">
        <v>1198</v>
      </c>
      <c r="H604" s="39" t="s">
        <v>1199</v>
      </c>
      <c r="I604" s="50" t="s">
        <v>1223</v>
      </c>
      <c r="J604" s="50"/>
      <c r="K604" s="50"/>
      <c r="L604" s="50"/>
      <c r="M604" s="472" t="b">
        <v>0</v>
      </c>
      <c r="N604" s="563"/>
      <c r="O604" s="39">
        <f>IF(ISBLANK(N604), 0, LEN(N604) - LEN(SUBSTITUTE(N604, "-", "")) + 1)</f>
        <v>0</v>
      </c>
      <c r="P604" s="269"/>
      <c r="Q604" s="329"/>
      <c r="R604" s="329"/>
      <c r="S604" s="329"/>
      <c r="T604" s="329">
        <f>SUM(O604,Q604,S604)</f>
        <v>0</v>
      </c>
      <c r="U604" s="336">
        <f>IF(O604+Q604+S604&gt;2,1,0)</f>
        <v>0</v>
      </c>
      <c r="V604" s="39"/>
      <c r="W604" s="39"/>
      <c r="X604" s="50"/>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c r="BF604" s="12"/>
      <c r="BG604" s="12"/>
      <c r="BH604" s="12"/>
      <c r="BI604" s="12"/>
      <c r="BJ604" s="12"/>
      <c r="BK604" s="12"/>
      <c r="BL604" s="12"/>
      <c r="BM604" s="12"/>
      <c r="BN604" s="12"/>
      <c r="BO604" s="12"/>
      <c r="BP604" s="12"/>
      <c r="BQ604" s="12"/>
      <c r="BR604" s="12"/>
      <c r="BS604" s="12"/>
      <c r="BT604" s="12"/>
      <c r="BU604" s="12"/>
      <c r="BV604" s="12"/>
      <c r="BW604" s="12"/>
      <c r="BX604" s="12"/>
      <c r="BY604" s="12"/>
      <c r="BZ604" s="12"/>
      <c r="CA604" s="12"/>
      <c r="CB604" s="12"/>
      <c r="CC604" s="12"/>
      <c r="CD604" s="12"/>
      <c r="CE604" s="12"/>
      <c r="CF604" s="12"/>
      <c r="CG604" s="12"/>
      <c r="CH604" s="12"/>
      <c r="CI604" s="12"/>
      <c r="CJ604" s="12"/>
      <c r="CK604" s="12"/>
      <c r="CL604" s="12"/>
      <c r="CM604" s="12"/>
      <c r="CN604" s="12"/>
      <c r="CO604" s="12"/>
      <c r="CP604" s="12"/>
      <c r="CQ604" s="12"/>
      <c r="CR604" s="12"/>
      <c r="CS604" s="12"/>
      <c r="CT604" s="12"/>
      <c r="CU604" s="12"/>
      <c r="CV604" s="12"/>
      <c r="CW604" s="17"/>
    </row>
    <row r="605" spans="1:101" s="1" customFormat="1">
      <c r="A605" s="353" t="s">
        <v>1240</v>
      </c>
      <c r="B605" s="14" t="s">
        <v>666</v>
      </c>
      <c r="C605" s="13" t="s">
        <v>43</v>
      </c>
      <c r="D605" s="13" t="s">
        <v>634</v>
      </c>
      <c r="E605" s="15" t="s">
        <v>26</v>
      </c>
      <c r="F605" s="50" t="s">
        <v>627</v>
      </c>
      <c r="G605" s="39" t="s">
        <v>1198</v>
      </c>
      <c r="H605" s="39" t="s">
        <v>1199</v>
      </c>
      <c r="I605" s="50" t="s">
        <v>1223</v>
      </c>
      <c r="J605" s="50"/>
      <c r="K605" s="50"/>
      <c r="L605" s="50"/>
      <c r="M605" s="472" t="b">
        <v>0</v>
      </c>
      <c r="N605" s="563"/>
      <c r="O605" s="39">
        <f>IF(ISBLANK(N605), 0, LEN(N605) - LEN(SUBSTITUTE(N605, "-", "")) + 1)</f>
        <v>0</v>
      </c>
      <c r="P605" s="269"/>
      <c r="Q605" s="329"/>
      <c r="R605" s="329"/>
      <c r="S605" s="329"/>
      <c r="T605" s="329">
        <f>SUM(O605,Q605,S605)</f>
        <v>0</v>
      </c>
      <c r="U605" s="336">
        <f>IF(O605+Q605+S605&gt;2,1,0)</f>
        <v>0</v>
      </c>
      <c r="V605" s="39"/>
      <c r="W605" s="39"/>
      <c r="X605" s="50"/>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c r="BN605" s="12"/>
      <c r="BO605" s="12"/>
      <c r="BP605" s="12"/>
      <c r="BQ605" s="12"/>
      <c r="BR605" s="12"/>
      <c r="BS605" s="12"/>
      <c r="BT605" s="12"/>
      <c r="BU605" s="12"/>
      <c r="BV605" s="12"/>
      <c r="BW605" s="12"/>
      <c r="BX605" s="12"/>
      <c r="BY605" s="12"/>
      <c r="BZ605" s="12"/>
      <c r="CA605" s="12"/>
      <c r="CB605" s="12"/>
      <c r="CC605" s="12"/>
      <c r="CD605" s="12"/>
      <c r="CE605" s="12"/>
      <c r="CF605" s="12"/>
      <c r="CG605" s="12"/>
      <c r="CH605" s="12"/>
      <c r="CI605" s="12"/>
      <c r="CJ605" s="12"/>
      <c r="CK605" s="12"/>
      <c r="CL605" s="12"/>
      <c r="CM605" s="12"/>
      <c r="CN605" s="12"/>
      <c r="CO605" s="12"/>
      <c r="CP605" s="12"/>
      <c r="CQ605" s="12"/>
      <c r="CR605" s="12"/>
      <c r="CS605" s="12"/>
      <c r="CT605" s="12"/>
      <c r="CU605" s="12"/>
      <c r="CV605" s="12"/>
      <c r="CW605" s="17"/>
    </row>
    <row r="606" spans="1:101" s="1" customFormat="1">
      <c r="A606" s="353" t="s">
        <v>1241</v>
      </c>
      <c r="B606" s="14" t="s">
        <v>666</v>
      </c>
      <c r="C606" s="13" t="s">
        <v>43</v>
      </c>
      <c r="D606" s="13" t="s">
        <v>634</v>
      </c>
      <c r="E606" s="15" t="s">
        <v>26</v>
      </c>
      <c r="F606" s="50" t="s">
        <v>627</v>
      </c>
      <c r="G606" s="39" t="s">
        <v>1198</v>
      </c>
      <c r="H606" s="39" t="s">
        <v>1199</v>
      </c>
      <c r="I606" s="50" t="s">
        <v>1223</v>
      </c>
      <c r="J606" s="50"/>
      <c r="K606" s="50"/>
      <c r="L606" s="50"/>
      <c r="M606" s="472" t="b">
        <v>0</v>
      </c>
      <c r="N606" s="563"/>
      <c r="O606" s="39">
        <f>IF(ISBLANK(N606), 0, LEN(N606) - LEN(SUBSTITUTE(N606, "-", "")) + 1)</f>
        <v>0</v>
      </c>
      <c r="P606" s="269"/>
      <c r="Q606" s="329"/>
      <c r="R606" s="329"/>
      <c r="S606" s="329"/>
      <c r="T606" s="329">
        <f>SUM(O606,Q606,S606)</f>
        <v>0</v>
      </c>
      <c r="U606" s="336">
        <f>IF(O606+Q606+S606&gt;2,1,0)</f>
        <v>0</v>
      </c>
      <c r="V606" s="39"/>
      <c r="W606" s="39"/>
      <c r="X606" s="50"/>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c r="BN606" s="12"/>
      <c r="BO606" s="12"/>
      <c r="BP606" s="12"/>
      <c r="BQ606" s="12"/>
      <c r="BR606" s="12"/>
      <c r="BS606" s="12"/>
      <c r="BT606" s="12"/>
      <c r="BU606" s="12"/>
      <c r="BV606" s="12"/>
      <c r="BW606" s="12"/>
      <c r="BX606" s="12"/>
      <c r="BY606" s="12"/>
      <c r="BZ606" s="12"/>
      <c r="CA606" s="12"/>
      <c r="CB606" s="12"/>
      <c r="CC606" s="12"/>
      <c r="CD606" s="12"/>
      <c r="CE606" s="12"/>
      <c r="CF606" s="12"/>
      <c r="CG606" s="12"/>
      <c r="CH606" s="12"/>
      <c r="CI606" s="12"/>
      <c r="CJ606" s="12"/>
      <c r="CK606" s="12"/>
      <c r="CL606" s="12"/>
      <c r="CM606" s="12"/>
      <c r="CN606" s="12"/>
      <c r="CO606" s="12"/>
      <c r="CP606" s="12"/>
      <c r="CQ606" s="12"/>
      <c r="CR606" s="12"/>
      <c r="CS606" s="12"/>
      <c r="CT606" s="12"/>
      <c r="CU606" s="12"/>
      <c r="CV606" s="12"/>
      <c r="CW606" s="17"/>
    </row>
    <row r="607" spans="1:101" s="1" customFormat="1">
      <c r="A607" s="516" t="s">
        <v>1242</v>
      </c>
      <c r="B607" s="517" t="s">
        <v>23</v>
      </c>
      <c r="C607" s="517" t="s">
        <v>43</v>
      </c>
      <c r="D607" s="517" t="s">
        <v>634</v>
      </c>
      <c r="E607" s="518" t="s">
        <v>26</v>
      </c>
      <c r="F607" s="519"/>
      <c r="G607" s="520" t="s">
        <v>718</v>
      </c>
      <c r="H607" s="520" t="s">
        <v>1199</v>
      </c>
      <c r="I607" s="519" t="s">
        <v>1243</v>
      </c>
      <c r="J607" s="50" t="s">
        <v>855</v>
      </c>
      <c r="K607" s="50"/>
      <c r="L607" s="50"/>
      <c r="M607" s="472" t="b">
        <v>0</v>
      </c>
      <c r="N607" s="564"/>
      <c r="O607" s="39">
        <f>IF(ISBLANK(N607), 0, LEN(N607) - LEN(SUBSTITUTE(N607, "-", "")) + 1)</f>
        <v>0</v>
      </c>
      <c r="P607" s="269"/>
      <c r="Q607" s="329"/>
      <c r="R607" s="329"/>
      <c r="S607" s="329"/>
      <c r="T607" s="329">
        <f>SUM(O607,Q607,S607)</f>
        <v>0</v>
      </c>
      <c r="U607" s="336">
        <f>IF(O607+Q607+S607&gt;2,1,0)</f>
        <v>0</v>
      </c>
      <c r="V607" s="39"/>
      <c r="W607" s="39"/>
      <c r="X607" s="50"/>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c r="BL607" s="12"/>
      <c r="BM607" s="12"/>
      <c r="BN607" s="12"/>
      <c r="BO607" s="12"/>
      <c r="BP607" s="12"/>
      <c r="BQ607" s="12"/>
      <c r="BR607" s="12"/>
      <c r="BS607" s="12"/>
      <c r="BT607" s="12"/>
      <c r="BU607" s="12"/>
      <c r="BV607" s="12"/>
      <c r="BW607" s="12"/>
      <c r="BX607" s="12"/>
      <c r="BY607" s="12"/>
      <c r="BZ607" s="12"/>
      <c r="CA607" s="12"/>
      <c r="CB607" s="12"/>
      <c r="CC607" s="12"/>
      <c r="CD607" s="12"/>
      <c r="CE607" s="12"/>
      <c r="CF607" s="12"/>
      <c r="CG607" s="12"/>
      <c r="CH607" s="12"/>
      <c r="CI607" s="12"/>
      <c r="CJ607" s="12"/>
      <c r="CK607" s="12"/>
      <c r="CL607" s="12"/>
      <c r="CM607" s="12"/>
      <c r="CN607" s="12"/>
      <c r="CO607" s="12"/>
      <c r="CP607" s="12"/>
      <c r="CQ607" s="12"/>
      <c r="CR607" s="12"/>
      <c r="CS607" s="12"/>
      <c r="CT607" s="12"/>
      <c r="CU607" s="12"/>
      <c r="CV607" s="12"/>
      <c r="CW607" s="17"/>
    </row>
    <row r="608" spans="1:101" s="1" customFormat="1">
      <c r="A608" s="353" t="s">
        <v>1244</v>
      </c>
      <c r="B608" s="13" t="s">
        <v>23</v>
      </c>
      <c r="C608" s="13" t="s">
        <v>43</v>
      </c>
      <c r="D608" s="13" t="s">
        <v>634</v>
      </c>
      <c r="E608" s="15" t="s">
        <v>26</v>
      </c>
      <c r="F608" s="50" t="s">
        <v>27</v>
      </c>
      <c r="G608" s="39" t="s">
        <v>1245</v>
      </c>
      <c r="H608" s="39" t="s">
        <v>1199</v>
      </c>
      <c r="I608" s="50" t="s">
        <v>1246</v>
      </c>
      <c r="J608" s="50"/>
      <c r="K608" s="50"/>
      <c r="L608" s="50"/>
      <c r="M608" s="472" t="b">
        <v>0</v>
      </c>
      <c r="N608" s="564"/>
      <c r="O608" s="39">
        <f>IF(ISBLANK(N608), 0, LEN(N608) - LEN(SUBSTITUTE(N608, "-", "")) + 1)</f>
        <v>0</v>
      </c>
      <c r="P608" s="269"/>
      <c r="Q608" s="329"/>
      <c r="R608" s="329"/>
      <c r="S608" s="329"/>
      <c r="T608" s="329">
        <f>SUM(O608,Q608,S608)</f>
        <v>0</v>
      </c>
      <c r="U608" s="336">
        <f>IF(O608+Q608+S608&gt;2,1,0)</f>
        <v>0</v>
      </c>
      <c r="V608" s="39"/>
      <c r="W608" s="39"/>
      <c r="X608" s="50"/>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c r="BL608" s="12"/>
      <c r="BM608" s="12"/>
      <c r="BN608" s="12"/>
      <c r="BO608" s="12"/>
      <c r="BP608" s="12"/>
      <c r="BQ608" s="12"/>
      <c r="BR608" s="12"/>
      <c r="BS608" s="12"/>
      <c r="BT608" s="12"/>
      <c r="BU608" s="12"/>
      <c r="BV608" s="12"/>
      <c r="BW608" s="12"/>
      <c r="BX608" s="12"/>
      <c r="BY608" s="12"/>
      <c r="BZ608" s="12"/>
      <c r="CA608" s="12"/>
      <c r="CB608" s="12"/>
      <c r="CC608" s="12"/>
      <c r="CD608" s="12"/>
      <c r="CE608" s="12"/>
      <c r="CF608" s="12"/>
      <c r="CG608" s="12"/>
      <c r="CH608" s="12"/>
      <c r="CI608" s="12"/>
      <c r="CJ608" s="12"/>
      <c r="CK608" s="12"/>
      <c r="CL608" s="12"/>
      <c r="CM608" s="12"/>
      <c r="CN608" s="12"/>
      <c r="CO608" s="12"/>
      <c r="CP608" s="12"/>
      <c r="CQ608" s="12"/>
      <c r="CR608" s="12"/>
      <c r="CS608" s="12"/>
      <c r="CT608" s="12"/>
      <c r="CU608" s="12"/>
      <c r="CV608" s="12"/>
      <c r="CW608" s="17"/>
    </row>
    <row r="609" spans="1:101" s="1" customFormat="1">
      <c r="A609" s="353" t="s">
        <v>1247</v>
      </c>
      <c r="B609" s="13" t="s">
        <v>23</v>
      </c>
      <c r="C609" s="13" t="s">
        <v>43</v>
      </c>
      <c r="D609" s="13" t="s">
        <v>634</v>
      </c>
      <c r="E609" s="15" t="s">
        <v>26</v>
      </c>
      <c r="F609" s="50" t="s">
        <v>27</v>
      </c>
      <c r="G609" s="39" t="s">
        <v>1248</v>
      </c>
      <c r="H609" s="39" t="s">
        <v>1199</v>
      </c>
      <c r="I609" s="50" t="s">
        <v>1246</v>
      </c>
      <c r="J609" s="50"/>
      <c r="K609" s="50"/>
      <c r="L609" s="50"/>
      <c r="M609" s="472" t="b">
        <v>0</v>
      </c>
      <c r="N609" s="564"/>
      <c r="O609" s="39">
        <f>IF(ISBLANK(N609), 0, LEN(N609) - LEN(SUBSTITUTE(N609, "-", "")) + 1)</f>
        <v>0</v>
      </c>
      <c r="P609" s="269"/>
      <c r="Q609" s="329"/>
      <c r="R609" s="329"/>
      <c r="S609" s="329"/>
      <c r="T609" s="329">
        <f>SUM(O609,Q609,S609)</f>
        <v>0</v>
      </c>
      <c r="U609" s="336">
        <f>IF(O609+Q609+S609&gt;2,1,0)</f>
        <v>0</v>
      </c>
      <c r="V609" s="39"/>
      <c r="W609" s="39"/>
      <c r="X609" s="50"/>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c r="BL609" s="12"/>
      <c r="BM609" s="12"/>
      <c r="BN609" s="12"/>
      <c r="BO609" s="12"/>
      <c r="BP609" s="12"/>
      <c r="BQ609" s="12"/>
      <c r="BR609" s="12"/>
      <c r="BS609" s="12"/>
      <c r="BT609" s="12"/>
      <c r="BU609" s="12"/>
      <c r="BV609" s="12"/>
      <c r="BW609" s="12"/>
      <c r="BX609" s="12"/>
      <c r="BY609" s="12"/>
      <c r="BZ609" s="12"/>
      <c r="CA609" s="12"/>
      <c r="CB609" s="12"/>
      <c r="CC609" s="12"/>
      <c r="CD609" s="12"/>
      <c r="CE609" s="12"/>
      <c r="CF609" s="12"/>
      <c r="CG609" s="12"/>
      <c r="CH609" s="12"/>
      <c r="CI609" s="12"/>
      <c r="CJ609" s="12"/>
      <c r="CK609" s="12"/>
      <c r="CL609" s="12"/>
      <c r="CM609" s="12"/>
      <c r="CN609" s="12"/>
      <c r="CO609" s="12"/>
      <c r="CP609" s="12"/>
      <c r="CQ609" s="12"/>
      <c r="CR609" s="12"/>
      <c r="CS609" s="12"/>
      <c r="CT609" s="12"/>
      <c r="CU609" s="12"/>
      <c r="CV609" s="12"/>
      <c r="CW609" s="17"/>
    </row>
    <row r="610" spans="1:101" s="1" customFormat="1">
      <c r="A610" s="353" t="s">
        <v>1249</v>
      </c>
      <c r="B610" s="14" t="s">
        <v>666</v>
      </c>
      <c r="C610" s="13" t="s">
        <v>43</v>
      </c>
      <c r="D610" s="13" t="s">
        <v>634</v>
      </c>
      <c r="E610" s="15" t="s">
        <v>26</v>
      </c>
      <c r="F610" s="50" t="s">
        <v>27</v>
      </c>
      <c r="G610" s="39" t="s">
        <v>718</v>
      </c>
      <c r="H610" s="39" t="s">
        <v>1199</v>
      </c>
      <c r="I610" s="50" t="s">
        <v>1250</v>
      </c>
      <c r="J610" s="50"/>
      <c r="K610" s="50"/>
      <c r="L610" s="50"/>
      <c r="M610" s="472" t="b">
        <v>0</v>
      </c>
      <c r="N610" s="563"/>
      <c r="O610" s="39">
        <f>IF(ISBLANK(N610), 0, LEN(N610) - LEN(SUBSTITUTE(N610, "-", "")) + 1)</f>
        <v>0</v>
      </c>
      <c r="P610" s="269"/>
      <c r="Q610" s="329"/>
      <c r="R610" s="329"/>
      <c r="S610" s="329"/>
      <c r="T610" s="329">
        <f>SUM(O610,Q610,S610)</f>
        <v>0</v>
      </c>
      <c r="U610" s="336">
        <f>IF(O610+Q610+S610&gt;2,1,0)</f>
        <v>0</v>
      </c>
      <c r="V610" s="39"/>
      <c r="W610" s="39"/>
      <c r="X610" s="50"/>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c r="BL610" s="12"/>
      <c r="BM610" s="12"/>
      <c r="BN610" s="12"/>
      <c r="BO610" s="12"/>
      <c r="BP610" s="12"/>
      <c r="BQ610" s="12"/>
      <c r="BR610" s="12"/>
      <c r="BS610" s="12"/>
      <c r="BT610" s="12"/>
      <c r="BU610" s="12"/>
      <c r="BV610" s="12"/>
      <c r="BW610" s="12"/>
      <c r="BX610" s="12"/>
      <c r="BY610" s="12"/>
      <c r="BZ610" s="12"/>
      <c r="CA610" s="12"/>
      <c r="CB610" s="12"/>
      <c r="CC610" s="12"/>
      <c r="CD610" s="12"/>
      <c r="CE610" s="12"/>
      <c r="CF610" s="12"/>
      <c r="CG610" s="12"/>
      <c r="CH610" s="12"/>
      <c r="CI610" s="12"/>
      <c r="CJ610" s="12"/>
      <c r="CK610" s="12"/>
      <c r="CL610" s="12"/>
      <c r="CM610" s="12"/>
      <c r="CN610" s="12"/>
      <c r="CO610" s="12"/>
      <c r="CP610" s="12"/>
      <c r="CQ610" s="12"/>
      <c r="CR610" s="12"/>
      <c r="CS610" s="12"/>
      <c r="CT610" s="12"/>
      <c r="CU610" s="12"/>
      <c r="CV610" s="12"/>
      <c r="CW610" s="17"/>
    </row>
    <row r="611" spans="1:101" s="1" customFormat="1">
      <c r="A611" s="353" t="s">
        <v>1251</v>
      </c>
      <c r="B611" s="14" t="s">
        <v>666</v>
      </c>
      <c r="C611" s="13" t="s">
        <v>43</v>
      </c>
      <c r="D611" s="13" t="s">
        <v>634</v>
      </c>
      <c r="E611" s="15" t="s">
        <v>26</v>
      </c>
      <c r="F611" s="50" t="s">
        <v>27</v>
      </c>
      <c r="G611" s="39" t="s">
        <v>718</v>
      </c>
      <c r="H611" s="39" t="s">
        <v>1199</v>
      </c>
      <c r="I611" s="50" t="s">
        <v>1250</v>
      </c>
      <c r="J611" s="50"/>
      <c r="K611" s="50"/>
      <c r="L611" s="50"/>
      <c r="M611" s="472" t="b">
        <v>0</v>
      </c>
      <c r="N611" s="563"/>
      <c r="O611" s="39">
        <f>IF(ISBLANK(N611), 0, LEN(N611) - LEN(SUBSTITUTE(N611, "-", "")) + 1)</f>
        <v>0</v>
      </c>
      <c r="P611" s="269"/>
      <c r="Q611" s="329"/>
      <c r="R611" s="329"/>
      <c r="S611" s="329"/>
      <c r="T611" s="329">
        <f>SUM(O611,Q611,S611)</f>
        <v>0</v>
      </c>
      <c r="U611" s="336">
        <f>IF(O611+Q611+S611&gt;2,1,0)</f>
        <v>0</v>
      </c>
      <c r="V611" s="39"/>
      <c r="W611" s="39"/>
      <c r="X611" s="50"/>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c r="BL611" s="12"/>
      <c r="BM611" s="12"/>
      <c r="BN611" s="12"/>
      <c r="BO611" s="12"/>
      <c r="BP611" s="12"/>
      <c r="BQ611" s="12"/>
      <c r="BR611" s="12"/>
      <c r="BS611" s="12"/>
      <c r="BT611" s="12"/>
      <c r="BU611" s="12"/>
      <c r="BV611" s="12"/>
      <c r="BW611" s="12"/>
      <c r="BX611" s="12"/>
      <c r="BY611" s="12"/>
      <c r="BZ611" s="12"/>
      <c r="CA611" s="12"/>
      <c r="CB611" s="12"/>
      <c r="CC611" s="12"/>
      <c r="CD611" s="12"/>
      <c r="CE611" s="12"/>
      <c r="CF611" s="12"/>
      <c r="CG611" s="12"/>
      <c r="CH611" s="12"/>
      <c r="CI611" s="12"/>
      <c r="CJ611" s="12"/>
      <c r="CK611" s="12"/>
      <c r="CL611" s="12"/>
      <c r="CM611" s="12"/>
      <c r="CN611" s="12"/>
      <c r="CO611" s="12"/>
      <c r="CP611" s="12"/>
      <c r="CQ611" s="12"/>
      <c r="CR611" s="12"/>
      <c r="CS611" s="12"/>
      <c r="CT611" s="12"/>
      <c r="CU611" s="12"/>
      <c r="CV611" s="12"/>
      <c r="CW611" s="17"/>
    </row>
    <row r="612" spans="1:101" s="1" customFormat="1">
      <c r="A612" s="353" t="s">
        <v>1252</v>
      </c>
      <c r="B612" s="14" t="s">
        <v>666</v>
      </c>
      <c r="C612" s="13" t="s">
        <v>43</v>
      </c>
      <c r="D612" s="13" t="s">
        <v>634</v>
      </c>
      <c r="E612" s="15" t="s">
        <v>26</v>
      </c>
      <c r="F612" s="50" t="s">
        <v>27</v>
      </c>
      <c r="G612" s="39" t="s">
        <v>718</v>
      </c>
      <c r="H612" s="39" t="s">
        <v>1199</v>
      </c>
      <c r="I612" s="50" t="s">
        <v>1250</v>
      </c>
      <c r="J612" s="50"/>
      <c r="K612" s="50"/>
      <c r="L612" s="50"/>
      <c r="M612" s="472" t="b">
        <v>0</v>
      </c>
      <c r="N612" s="563"/>
      <c r="O612" s="39">
        <f>IF(ISBLANK(N612), 0, LEN(N612) - LEN(SUBSTITUTE(N612, "-", "")) + 1)</f>
        <v>0</v>
      </c>
      <c r="P612" s="269"/>
      <c r="Q612" s="329"/>
      <c r="R612" s="329"/>
      <c r="S612" s="329"/>
      <c r="T612" s="329">
        <f>SUM(O612,Q612,S612)</f>
        <v>0</v>
      </c>
      <c r="U612" s="336">
        <f>IF(O612+Q612+S612&gt;2,1,0)</f>
        <v>0</v>
      </c>
      <c r="V612" s="39"/>
      <c r="W612" s="39"/>
      <c r="X612" s="50"/>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c r="BL612" s="12"/>
      <c r="BM612" s="12"/>
      <c r="BN612" s="12"/>
      <c r="BO612" s="12"/>
      <c r="BP612" s="12"/>
      <c r="BQ612" s="12"/>
      <c r="BR612" s="12"/>
      <c r="BS612" s="12"/>
      <c r="BT612" s="12"/>
      <c r="BU612" s="12"/>
      <c r="BV612" s="12"/>
      <c r="BW612" s="12"/>
      <c r="BX612" s="12"/>
      <c r="BY612" s="12"/>
      <c r="BZ612" s="12"/>
      <c r="CA612" s="12"/>
      <c r="CB612" s="12"/>
      <c r="CC612" s="12"/>
      <c r="CD612" s="12"/>
      <c r="CE612" s="12"/>
      <c r="CF612" s="12"/>
      <c r="CG612" s="12"/>
      <c r="CH612" s="12"/>
      <c r="CI612" s="12"/>
      <c r="CJ612" s="12"/>
      <c r="CK612" s="12"/>
      <c r="CL612" s="12"/>
      <c r="CM612" s="12"/>
      <c r="CN612" s="12"/>
      <c r="CO612" s="12"/>
      <c r="CP612" s="12"/>
      <c r="CQ612" s="12"/>
      <c r="CR612" s="12"/>
      <c r="CS612" s="12"/>
      <c r="CT612" s="12"/>
      <c r="CU612" s="12"/>
      <c r="CV612" s="12"/>
      <c r="CW612" s="17"/>
    </row>
    <row r="613" spans="1:101" s="1" customFormat="1">
      <c r="A613" s="353" t="s">
        <v>1253</v>
      </c>
      <c r="B613" s="14" t="s">
        <v>666</v>
      </c>
      <c r="C613" s="13" t="s">
        <v>43</v>
      </c>
      <c r="D613" s="13" t="s">
        <v>634</v>
      </c>
      <c r="E613" s="15" t="s">
        <v>26</v>
      </c>
      <c r="F613" s="50" t="s">
        <v>27</v>
      </c>
      <c r="G613" s="39" t="s">
        <v>718</v>
      </c>
      <c r="H613" s="39" t="s">
        <v>1199</v>
      </c>
      <c r="I613" s="50" t="s">
        <v>1250</v>
      </c>
      <c r="J613" s="50"/>
      <c r="K613" s="50"/>
      <c r="L613" s="50"/>
      <c r="M613" s="472" t="b">
        <v>0</v>
      </c>
      <c r="N613" s="563"/>
      <c r="O613" s="39">
        <f>IF(ISBLANK(N613), 0, LEN(N613) - LEN(SUBSTITUTE(N613, "-", "")) + 1)</f>
        <v>0</v>
      </c>
      <c r="P613" s="269"/>
      <c r="Q613" s="329"/>
      <c r="R613" s="329"/>
      <c r="S613" s="329"/>
      <c r="T613" s="329">
        <f>SUM(O613,Q613,S613)</f>
        <v>0</v>
      </c>
      <c r="U613" s="336">
        <f>IF(O613+Q613+S613&gt;2,1,0)</f>
        <v>0</v>
      </c>
      <c r="V613" s="39"/>
      <c r="W613" s="39"/>
      <c r="X613" s="50"/>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c r="BN613" s="12"/>
      <c r="BO613" s="12"/>
      <c r="BP613" s="12"/>
      <c r="BQ613" s="12"/>
      <c r="BR613" s="12"/>
      <c r="BS613" s="12"/>
      <c r="BT613" s="12"/>
      <c r="BU613" s="12"/>
      <c r="BV613" s="12"/>
      <c r="BW613" s="12"/>
      <c r="BX613" s="12"/>
      <c r="BY613" s="12"/>
      <c r="BZ613" s="12"/>
      <c r="CA613" s="12"/>
      <c r="CB613" s="12"/>
      <c r="CC613" s="12"/>
      <c r="CD613" s="12"/>
      <c r="CE613" s="12"/>
      <c r="CF613" s="12"/>
      <c r="CG613" s="12"/>
      <c r="CH613" s="12"/>
      <c r="CI613" s="12"/>
      <c r="CJ613" s="12"/>
      <c r="CK613" s="12"/>
      <c r="CL613" s="12"/>
      <c r="CM613" s="12"/>
      <c r="CN613" s="12"/>
      <c r="CO613" s="12"/>
      <c r="CP613" s="12"/>
      <c r="CQ613" s="12"/>
      <c r="CR613" s="12"/>
      <c r="CS613" s="12"/>
      <c r="CT613" s="12"/>
      <c r="CU613" s="12"/>
      <c r="CV613" s="12"/>
      <c r="CW613" s="17"/>
    </row>
    <row r="614" spans="1:101" s="1" customFormat="1">
      <c r="A614" s="353" t="s">
        <v>1254</v>
      </c>
      <c r="B614" s="13" t="s">
        <v>23</v>
      </c>
      <c r="C614" s="13" t="s">
        <v>43</v>
      </c>
      <c r="D614" s="13" t="s">
        <v>634</v>
      </c>
      <c r="E614" s="15" t="s">
        <v>26</v>
      </c>
      <c r="F614" s="50" t="s">
        <v>27</v>
      </c>
      <c r="G614" s="39" t="s">
        <v>718</v>
      </c>
      <c r="H614" s="39" t="s">
        <v>1199</v>
      </c>
      <c r="I614" s="50" t="s">
        <v>1246</v>
      </c>
      <c r="J614" s="50"/>
      <c r="K614" s="50"/>
      <c r="L614" s="50"/>
      <c r="M614" s="472" t="b">
        <v>0</v>
      </c>
      <c r="N614" s="562"/>
      <c r="O614" s="39">
        <f>IF(ISBLANK(N614), 0, LEN(N614) - LEN(SUBSTITUTE(N614, "-", "")) + 1)</f>
        <v>0</v>
      </c>
      <c r="P614" s="269"/>
      <c r="Q614" s="329"/>
      <c r="R614" s="329"/>
      <c r="S614" s="329"/>
      <c r="T614" s="329">
        <f>SUM(O614,Q614,S614)</f>
        <v>0</v>
      </c>
      <c r="U614" s="336">
        <f>IF(O614+Q614+S614&gt;2,1,0)</f>
        <v>0</v>
      </c>
      <c r="V614" s="39"/>
      <c r="W614" s="39"/>
      <c r="X614" s="50"/>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c r="BN614" s="12"/>
      <c r="BO614" s="12"/>
      <c r="BP614" s="12"/>
      <c r="BQ614" s="12"/>
      <c r="BR614" s="12"/>
      <c r="BS614" s="12"/>
      <c r="BT614" s="12"/>
      <c r="BU614" s="12"/>
      <c r="BV614" s="12"/>
      <c r="BW614" s="12"/>
      <c r="BX614" s="12"/>
      <c r="BY614" s="12"/>
      <c r="BZ614" s="12"/>
      <c r="CA614" s="12"/>
      <c r="CB614" s="12"/>
      <c r="CC614" s="12"/>
      <c r="CD614" s="12"/>
      <c r="CE614" s="12"/>
      <c r="CF614" s="12"/>
      <c r="CG614" s="12"/>
      <c r="CH614" s="12"/>
      <c r="CI614" s="12"/>
      <c r="CJ614" s="12"/>
      <c r="CK614" s="12"/>
      <c r="CL614" s="12"/>
      <c r="CM614" s="12"/>
      <c r="CN614" s="12"/>
      <c r="CO614" s="12"/>
      <c r="CP614" s="12"/>
      <c r="CQ614" s="12"/>
      <c r="CR614" s="12"/>
      <c r="CS614" s="12"/>
      <c r="CT614" s="12"/>
      <c r="CU614" s="12"/>
      <c r="CV614" s="12"/>
      <c r="CW614" s="17"/>
    </row>
    <row r="615" spans="1:101" s="1" customFormat="1">
      <c r="A615" s="353" t="s">
        <v>1255</v>
      </c>
      <c r="B615" s="14" t="s">
        <v>666</v>
      </c>
      <c r="C615" s="13" t="s">
        <v>24</v>
      </c>
      <c r="D615" s="13" t="s">
        <v>634</v>
      </c>
      <c r="E615" s="15" t="s">
        <v>26</v>
      </c>
      <c r="F615" s="50" t="s">
        <v>86</v>
      </c>
      <c r="G615" s="39" t="s">
        <v>1201</v>
      </c>
      <c r="H615" s="39" t="s">
        <v>1199</v>
      </c>
      <c r="I615" s="50" t="s">
        <v>1202</v>
      </c>
      <c r="J615" s="50"/>
      <c r="K615" s="50"/>
      <c r="L615" s="50"/>
      <c r="M615" s="472" t="b">
        <v>0</v>
      </c>
      <c r="N615" s="563"/>
      <c r="O615" s="39">
        <f>IF(ISBLANK(N615), 0, LEN(N615) - LEN(SUBSTITUTE(N615, "-", "")) + 1)</f>
        <v>0</v>
      </c>
      <c r="P615" s="269"/>
      <c r="Q615" s="329"/>
      <c r="R615" s="329"/>
      <c r="S615" s="329"/>
      <c r="T615" s="329">
        <f>SUM(O615,Q615,S615)</f>
        <v>0</v>
      </c>
      <c r="U615" s="336">
        <f>IF(O615+Q615+S615&gt;2,1,0)</f>
        <v>0</v>
      </c>
      <c r="V615" s="39"/>
      <c r="W615" s="39"/>
      <c r="X615" s="50"/>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c r="BL615" s="12"/>
      <c r="BM615" s="12"/>
      <c r="BN615" s="12"/>
      <c r="BO615" s="12"/>
      <c r="BP615" s="12"/>
      <c r="BQ615" s="12"/>
      <c r="BR615" s="12"/>
      <c r="BS615" s="12"/>
      <c r="BT615" s="12"/>
      <c r="BU615" s="12"/>
      <c r="BV615" s="12"/>
      <c r="BW615" s="12"/>
      <c r="BX615" s="12"/>
      <c r="BY615" s="12"/>
      <c r="BZ615" s="12"/>
      <c r="CA615" s="12"/>
      <c r="CB615" s="12"/>
      <c r="CC615" s="12"/>
      <c r="CD615" s="12"/>
      <c r="CE615" s="12"/>
      <c r="CF615" s="12"/>
      <c r="CG615" s="12"/>
      <c r="CH615" s="12"/>
      <c r="CI615" s="12"/>
      <c r="CJ615" s="12"/>
      <c r="CK615" s="12"/>
      <c r="CL615" s="12"/>
      <c r="CM615" s="12"/>
      <c r="CN615" s="12"/>
      <c r="CO615" s="12"/>
      <c r="CP615" s="12"/>
      <c r="CQ615" s="12"/>
      <c r="CR615" s="12"/>
      <c r="CS615" s="12"/>
      <c r="CT615" s="12"/>
      <c r="CU615" s="12"/>
      <c r="CV615" s="12"/>
      <c r="CW615" s="17"/>
    </row>
    <row r="616" spans="1:101" s="1" customFormat="1">
      <c r="A616" s="353" t="s">
        <v>1256</v>
      </c>
      <c r="B616" s="14" t="s">
        <v>666</v>
      </c>
      <c r="C616" s="13" t="s">
        <v>24</v>
      </c>
      <c r="D616" s="13" t="s">
        <v>634</v>
      </c>
      <c r="E616" s="15" t="s">
        <v>26</v>
      </c>
      <c r="F616" s="50" t="s">
        <v>86</v>
      </c>
      <c r="G616" s="39" t="s">
        <v>1201</v>
      </c>
      <c r="H616" s="39" t="s">
        <v>1199</v>
      </c>
      <c r="I616" s="50" t="s">
        <v>1202</v>
      </c>
      <c r="J616" s="50"/>
      <c r="K616" s="50"/>
      <c r="L616" s="50"/>
      <c r="M616" s="472" t="b">
        <v>0</v>
      </c>
      <c r="N616" s="563"/>
      <c r="O616" s="39">
        <f>IF(ISBLANK(N616), 0, LEN(N616) - LEN(SUBSTITUTE(N616, "-", "")) + 1)</f>
        <v>0</v>
      </c>
      <c r="P616" s="269"/>
      <c r="Q616" s="329"/>
      <c r="R616" s="329"/>
      <c r="S616" s="329"/>
      <c r="T616" s="329">
        <f>SUM(O616,Q616,S616)</f>
        <v>0</v>
      </c>
      <c r="U616" s="336">
        <f>IF(O616+Q616+S616&gt;2,1,0)</f>
        <v>0</v>
      </c>
      <c r="V616" s="39"/>
      <c r="W616" s="39"/>
      <c r="X616" s="50"/>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c r="BL616" s="12"/>
      <c r="BM616" s="12"/>
      <c r="BN616" s="12"/>
      <c r="BO616" s="12"/>
      <c r="BP616" s="12"/>
      <c r="BQ616" s="12"/>
      <c r="BR616" s="12"/>
      <c r="BS616" s="12"/>
      <c r="BT616" s="12"/>
      <c r="BU616" s="12"/>
      <c r="BV616" s="12"/>
      <c r="BW616" s="12"/>
      <c r="BX616" s="12"/>
      <c r="BY616" s="12"/>
      <c r="BZ616" s="12"/>
      <c r="CA616" s="12"/>
      <c r="CB616" s="12"/>
      <c r="CC616" s="12"/>
      <c r="CD616" s="12"/>
      <c r="CE616" s="12"/>
      <c r="CF616" s="12"/>
      <c r="CG616" s="12"/>
      <c r="CH616" s="12"/>
      <c r="CI616" s="12"/>
      <c r="CJ616" s="12"/>
      <c r="CK616" s="12"/>
      <c r="CL616" s="12"/>
      <c r="CM616" s="12"/>
      <c r="CN616" s="12"/>
      <c r="CO616" s="12"/>
      <c r="CP616" s="12"/>
      <c r="CQ616" s="12"/>
      <c r="CR616" s="12"/>
      <c r="CS616" s="12"/>
      <c r="CT616" s="12"/>
      <c r="CU616" s="12"/>
      <c r="CV616" s="12"/>
      <c r="CW616" s="17"/>
    </row>
    <row r="617" spans="1:101" s="1" customFormat="1" ht="24" customHeight="1">
      <c r="A617" s="362" t="s">
        <v>1257</v>
      </c>
      <c r="B617" s="14" t="s">
        <v>666</v>
      </c>
      <c r="C617" s="13" t="s">
        <v>24</v>
      </c>
      <c r="D617" s="13" t="s">
        <v>634</v>
      </c>
      <c r="E617" s="15" t="s">
        <v>26</v>
      </c>
      <c r="F617" s="39" t="s">
        <v>933</v>
      </c>
      <c r="G617" s="39" t="s">
        <v>1071</v>
      </c>
      <c r="H617" s="39" t="s">
        <v>1199</v>
      </c>
      <c r="I617" s="39" t="s">
        <v>1258</v>
      </c>
      <c r="J617" s="39"/>
      <c r="K617" s="39"/>
      <c r="L617" s="39"/>
      <c r="M617" s="472" t="b">
        <v>0</v>
      </c>
      <c r="N617" s="563"/>
      <c r="O617" s="39">
        <f>IF(ISBLANK(N617), 0, LEN(N617) - LEN(SUBSTITUTE(N617, "-", "")) + 1)</f>
        <v>0</v>
      </c>
      <c r="P617" s="269"/>
      <c r="Q617" s="329"/>
      <c r="R617" s="329"/>
      <c r="S617" s="329"/>
      <c r="T617" s="329">
        <f>SUM(O617,Q617,S617)</f>
        <v>0</v>
      </c>
      <c r="U617" s="336">
        <f>IF(O617+Q617+S617&gt;2,1,0)</f>
        <v>0</v>
      </c>
      <c r="V617" s="39"/>
      <c r="W617" s="39"/>
      <c r="X617" s="39"/>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c r="BL617" s="12"/>
      <c r="BM617" s="12"/>
      <c r="BN617" s="12"/>
      <c r="BO617" s="12"/>
      <c r="BP617" s="12"/>
      <c r="BQ617" s="12"/>
      <c r="BR617" s="12"/>
      <c r="BS617" s="12"/>
      <c r="BT617" s="12"/>
      <c r="BU617" s="12"/>
      <c r="BV617" s="12"/>
      <c r="BW617" s="12"/>
      <c r="BX617" s="12"/>
      <c r="BY617" s="12"/>
      <c r="BZ617" s="12"/>
      <c r="CA617" s="12"/>
      <c r="CB617" s="12"/>
      <c r="CC617" s="12"/>
      <c r="CD617" s="12"/>
      <c r="CE617" s="12"/>
      <c r="CF617" s="12"/>
      <c r="CG617" s="12"/>
      <c r="CH617" s="12"/>
      <c r="CI617" s="12"/>
      <c r="CJ617" s="12"/>
      <c r="CK617" s="12"/>
      <c r="CL617" s="12"/>
      <c r="CM617" s="12"/>
      <c r="CN617" s="12"/>
      <c r="CO617" s="12"/>
      <c r="CP617" s="12"/>
      <c r="CQ617" s="12"/>
      <c r="CR617" s="12"/>
      <c r="CS617" s="12"/>
      <c r="CT617" s="12"/>
      <c r="CU617" s="12"/>
      <c r="CV617" s="12"/>
      <c r="CW617" s="17"/>
    </row>
    <row r="618" spans="1:101" s="1" customFormat="1" ht="19.5" customHeight="1">
      <c r="A618" s="362" t="s">
        <v>1259</v>
      </c>
      <c r="B618" s="14" t="s">
        <v>666</v>
      </c>
      <c r="C618" s="13" t="s">
        <v>24</v>
      </c>
      <c r="D618" s="13" t="s">
        <v>634</v>
      </c>
      <c r="E618" s="15" t="s">
        <v>26</v>
      </c>
      <c r="F618" s="39" t="s">
        <v>933</v>
      </c>
      <c r="G618" s="39" t="s">
        <v>1071</v>
      </c>
      <c r="H618" s="39" t="s">
        <v>1199</v>
      </c>
      <c r="I618" s="39" t="s">
        <v>1258</v>
      </c>
      <c r="J618" s="39"/>
      <c r="K618" s="39"/>
      <c r="L618" s="39"/>
      <c r="M618" s="472" t="b">
        <v>0</v>
      </c>
      <c r="N618" s="563"/>
      <c r="O618" s="39">
        <f>IF(ISBLANK(N618), 0, LEN(N618) - LEN(SUBSTITUTE(N618, "-", "")) + 1)</f>
        <v>0</v>
      </c>
      <c r="P618" s="269"/>
      <c r="Q618" s="329"/>
      <c r="R618" s="329"/>
      <c r="S618" s="329"/>
      <c r="T618" s="329">
        <f>SUM(O618,Q618,S618)</f>
        <v>0</v>
      </c>
      <c r="U618" s="336">
        <f>IF(O618+Q618+S618&gt;2,1,0)</f>
        <v>0</v>
      </c>
      <c r="V618" s="39"/>
      <c r="W618" s="39"/>
      <c r="X618" s="39"/>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c r="BL618" s="12"/>
      <c r="BM618" s="12"/>
      <c r="BN618" s="12"/>
      <c r="BO618" s="12"/>
      <c r="BP618" s="12"/>
      <c r="BQ618" s="12"/>
      <c r="BR618" s="12"/>
      <c r="BS618" s="12"/>
      <c r="BT618" s="12"/>
      <c r="BU618" s="12"/>
      <c r="BV618" s="12"/>
      <c r="BW618" s="12"/>
      <c r="BX618" s="12"/>
      <c r="BY618" s="12"/>
      <c r="BZ618" s="12"/>
      <c r="CA618" s="12"/>
      <c r="CB618" s="12"/>
      <c r="CC618" s="12"/>
      <c r="CD618" s="12"/>
      <c r="CE618" s="12"/>
      <c r="CF618" s="12"/>
      <c r="CG618" s="12"/>
      <c r="CH618" s="12"/>
      <c r="CI618" s="12"/>
      <c r="CJ618" s="12"/>
      <c r="CK618" s="12"/>
      <c r="CL618" s="12"/>
      <c r="CM618" s="12"/>
      <c r="CN618" s="12"/>
      <c r="CO618" s="12"/>
      <c r="CP618" s="12"/>
      <c r="CQ618" s="12"/>
      <c r="CR618" s="12"/>
      <c r="CS618" s="12"/>
      <c r="CT618" s="12"/>
      <c r="CU618" s="12"/>
      <c r="CV618" s="12"/>
      <c r="CW618" s="17"/>
    </row>
    <row r="619" spans="1:101" s="1" customFormat="1" ht="15" customHeight="1">
      <c r="A619" s="369" t="s">
        <v>1260</v>
      </c>
      <c r="B619" s="14" t="s">
        <v>666</v>
      </c>
      <c r="C619" s="13" t="s">
        <v>43</v>
      </c>
      <c r="D619" s="13" t="s">
        <v>634</v>
      </c>
      <c r="E619" s="15" t="s">
        <v>33</v>
      </c>
      <c r="F619" s="149" t="s">
        <v>34</v>
      </c>
      <c r="G619" s="39" t="s">
        <v>1261</v>
      </c>
      <c r="H619" s="39" t="s">
        <v>1199</v>
      </c>
      <c r="I619" s="28" t="s">
        <v>642</v>
      </c>
      <c r="J619" s="28"/>
      <c r="K619" s="28"/>
      <c r="L619" s="28"/>
      <c r="M619" s="472" t="b">
        <v>0</v>
      </c>
      <c r="N619" s="563"/>
      <c r="O619" s="39">
        <f>IF(ISBLANK(N619), 0, LEN(N619) - LEN(SUBSTITUTE(N619, "-", "")) + 1)</f>
        <v>0</v>
      </c>
      <c r="P619" s="269"/>
      <c r="Q619" s="329"/>
      <c r="R619" s="329"/>
      <c r="S619" s="329"/>
      <c r="T619" s="329">
        <f>SUM(O619,Q619,S619)</f>
        <v>0</v>
      </c>
      <c r="U619" s="336">
        <f>IF(O619+Q619+S619&gt;2,1,0)</f>
        <v>0</v>
      </c>
      <c r="V619" s="39"/>
      <c r="W619" s="39"/>
      <c r="X619" s="28"/>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c r="BL619" s="12"/>
      <c r="BM619" s="12"/>
      <c r="BN619" s="12"/>
      <c r="BO619" s="12"/>
      <c r="BP619" s="12"/>
      <c r="BQ619" s="12"/>
      <c r="BR619" s="12"/>
      <c r="BS619" s="12"/>
      <c r="BT619" s="12"/>
      <c r="BU619" s="12"/>
      <c r="BV619" s="12"/>
      <c r="BW619" s="12"/>
      <c r="BX619" s="12"/>
      <c r="BY619" s="12"/>
      <c r="BZ619" s="12"/>
      <c r="CA619" s="12"/>
      <c r="CB619" s="12"/>
      <c r="CC619" s="12"/>
      <c r="CD619" s="12"/>
      <c r="CE619" s="12"/>
      <c r="CF619" s="12"/>
      <c r="CG619" s="12"/>
      <c r="CH619" s="12"/>
      <c r="CI619" s="12"/>
      <c r="CJ619" s="12"/>
      <c r="CK619" s="12"/>
      <c r="CL619" s="12"/>
      <c r="CM619" s="12"/>
      <c r="CN619" s="12"/>
      <c r="CO619" s="12"/>
      <c r="CP619" s="12"/>
      <c r="CQ619" s="12"/>
      <c r="CR619" s="12"/>
      <c r="CS619" s="12"/>
      <c r="CT619" s="12"/>
      <c r="CU619" s="12"/>
      <c r="CV619" s="12"/>
      <c r="CW619" s="17"/>
    </row>
    <row r="620" spans="1:101" s="1" customFormat="1">
      <c r="A620" s="362" t="s">
        <v>1262</v>
      </c>
      <c r="B620" s="14" t="s">
        <v>666</v>
      </c>
      <c r="C620" s="13" t="s">
        <v>24</v>
      </c>
      <c r="D620" s="13" t="s">
        <v>634</v>
      </c>
      <c r="E620" s="15" t="s">
        <v>26</v>
      </c>
      <c r="F620" s="39" t="s">
        <v>933</v>
      </c>
      <c r="G620" s="39" t="s">
        <v>718</v>
      </c>
      <c r="H620" s="39" t="s">
        <v>1199</v>
      </c>
      <c r="I620" s="39" t="s">
        <v>1263</v>
      </c>
      <c r="J620" s="39"/>
      <c r="K620" s="39"/>
      <c r="L620" s="39"/>
      <c r="M620" s="472" t="b">
        <v>0</v>
      </c>
      <c r="N620" s="563"/>
      <c r="O620" s="39">
        <f>IF(ISBLANK(N620), 0, LEN(N620) - LEN(SUBSTITUTE(N620, "-", "")) + 1)</f>
        <v>0</v>
      </c>
      <c r="P620" s="269"/>
      <c r="Q620" s="329"/>
      <c r="R620" s="329"/>
      <c r="S620" s="329"/>
      <c r="T620" s="329">
        <f>SUM(O620,Q620,S620)</f>
        <v>0</v>
      </c>
      <c r="U620" s="336">
        <f>IF(O620+Q620+S620&gt;2,1,0)</f>
        <v>0</v>
      </c>
      <c r="V620" s="39"/>
      <c r="W620" s="39"/>
      <c r="X620" s="39"/>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c r="BL620" s="12"/>
      <c r="BM620" s="12"/>
      <c r="BN620" s="12"/>
      <c r="BO620" s="12"/>
      <c r="BP620" s="12"/>
      <c r="BQ620" s="12"/>
      <c r="BR620" s="12"/>
      <c r="BS620" s="12"/>
      <c r="BT620" s="12"/>
      <c r="BU620" s="12"/>
      <c r="BV620" s="12"/>
      <c r="BW620" s="12"/>
      <c r="BX620" s="12"/>
      <c r="BY620" s="12"/>
      <c r="BZ620" s="12"/>
      <c r="CA620" s="12"/>
      <c r="CB620" s="12"/>
      <c r="CC620" s="12"/>
      <c r="CD620" s="12"/>
      <c r="CE620" s="12"/>
      <c r="CF620" s="12"/>
      <c r="CG620" s="12"/>
      <c r="CH620" s="12"/>
      <c r="CI620" s="12"/>
      <c r="CJ620" s="12"/>
      <c r="CK620" s="12"/>
      <c r="CL620" s="12"/>
      <c r="CM620" s="12"/>
      <c r="CN620" s="12"/>
      <c r="CO620" s="12"/>
      <c r="CP620" s="12"/>
      <c r="CQ620" s="12"/>
      <c r="CR620" s="12"/>
      <c r="CS620" s="12"/>
      <c r="CT620" s="12"/>
      <c r="CU620" s="12"/>
      <c r="CV620" s="12"/>
      <c r="CW620" s="17"/>
    </row>
    <row r="621" spans="1:101" s="1" customFormat="1">
      <c r="A621" s="362" t="s">
        <v>1264</v>
      </c>
      <c r="B621" s="14" t="s">
        <v>666</v>
      </c>
      <c r="C621" s="13" t="s">
        <v>24</v>
      </c>
      <c r="D621" s="13" t="s">
        <v>634</v>
      </c>
      <c r="E621" s="15" t="s">
        <v>26</v>
      </c>
      <c r="F621" s="39" t="s">
        <v>933</v>
      </c>
      <c r="G621" s="39" t="s">
        <v>718</v>
      </c>
      <c r="H621" s="39" t="s">
        <v>1199</v>
      </c>
      <c r="I621" s="39" t="s">
        <v>1263</v>
      </c>
      <c r="J621" s="39"/>
      <c r="K621" s="39"/>
      <c r="L621" s="39"/>
      <c r="M621" s="472" t="b">
        <v>0</v>
      </c>
      <c r="N621" s="563"/>
      <c r="O621" s="39">
        <f>IF(ISBLANK(N621), 0, LEN(N621) - LEN(SUBSTITUTE(N621, "-", "")) + 1)</f>
        <v>0</v>
      </c>
      <c r="P621" s="269"/>
      <c r="Q621" s="329"/>
      <c r="R621" s="329"/>
      <c r="S621" s="329"/>
      <c r="T621" s="329">
        <f>SUM(O621,Q621,S621)</f>
        <v>0</v>
      </c>
      <c r="U621" s="336">
        <f>IF(O621+Q621+S621&gt;2,1,0)</f>
        <v>0</v>
      </c>
      <c r="V621" s="39"/>
      <c r="W621" s="39"/>
      <c r="X621" s="39"/>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c r="BL621" s="12"/>
      <c r="BM621" s="12"/>
      <c r="BN621" s="12"/>
      <c r="BO621" s="12"/>
      <c r="BP621" s="12"/>
      <c r="BQ621" s="12"/>
      <c r="BR621" s="12"/>
      <c r="BS621" s="12"/>
      <c r="BT621" s="12"/>
      <c r="BU621" s="12"/>
      <c r="BV621" s="12"/>
      <c r="BW621" s="12"/>
      <c r="BX621" s="12"/>
      <c r="BY621" s="12"/>
      <c r="BZ621" s="12"/>
      <c r="CA621" s="12"/>
      <c r="CB621" s="12"/>
      <c r="CC621" s="12"/>
      <c r="CD621" s="12"/>
      <c r="CE621" s="12"/>
      <c r="CF621" s="12"/>
      <c r="CG621" s="12"/>
      <c r="CH621" s="12"/>
      <c r="CI621" s="12"/>
      <c r="CJ621" s="12"/>
      <c r="CK621" s="12"/>
      <c r="CL621" s="12"/>
      <c r="CM621" s="12"/>
      <c r="CN621" s="12"/>
      <c r="CO621" s="12"/>
      <c r="CP621" s="12"/>
      <c r="CQ621" s="12"/>
      <c r="CR621" s="12"/>
      <c r="CS621" s="12"/>
      <c r="CT621" s="12"/>
      <c r="CU621" s="12"/>
      <c r="CV621" s="12"/>
      <c r="CW621" s="17"/>
    </row>
    <row r="622" spans="1:101" s="1" customFormat="1">
      <c r="A622" s="353" t="s">
        <v>1265</v>
      </c>
      <c r="B622" s="13" t="s">
        <v>23</v>
      </c>
      <c r="C622" s="13" t="s">
        <v>43</v>
      </c>
      <c r="D622" s="13" t="s">
        <v>634</v>
      </c>
      <c r="E622" s="15" t="s">
        <v>26</v>
      </c>
      <c r="F622" s="50" t="s">
        <v>27</v>
      </c>
      <c r="G622" s="39" t="s">
        <v>1266</v>
      </c>
      <c r="H622" s="28" t="s">
        <v>1267</v>
      </c>
      <c r="I622" s="50" t="s">
        <v>1268</v>
      </c>
      <c r="J622" s="39" t="s">
        <v>1269</v>
      </c>
      <c r="K622" s="278" t="s">
        <v>1270</v>
      </c>
      <c r="L622" s="278"/>
      <c r="M622" s="472" t="b">
        <v>0</v>
      </c>
      <c r="N622" s="565">
        <v>46048</v>
      </c>
      <c r="O622" s="39">
        <f>IF(ISBLANK(N622), 0, LEN(N622) - LEN(SUBSTITUTE(N622, "-", "")) + 1)</f>
        <v>1</v>
      </c>
      <c r="P622" s="311"/>
      <c r="Q622" s="327"/>
      <c r="R622" s="327"/>
      <c r="S622" s="327"/>
      <c r="T622" s="329">
        <f>SUM(O622,Q622,S622)</f>
        <v>1</v>
      </c>
      <c r="U622" s="336">
        <f>IF(O622+Q622+S622&gt;2,1,0)</f>
        <v>0</v>
      </c>
      <c r="V622" s="39"/>
      <c r="W622" s="39"/>
      <c r="X622" s="278"/>
      <c r="Y622"/>
      <c r="Z622"/>
      <c r="AA622"/>
      <c r="AB622"/>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c r="CB622"/>
      <c r="CC622"/>
      <c r="CD622"/>
      <c r="CE622"/>
      <c r="CF622"/>
      <c r="CG622"/>
      <c r="CH622"/>
      <c r="CI622"/>
      <c r="CJ622"/>
      <c r="CK622"/>
      <c r="CL622"/>
      <c r="CM622"/>
      <c r="CN622"/>
      <c r="CO622"/>
      <c r="CP622"/>
      <c r="CQ622"/>
      <c r="CR622"/>
      <c r="CS622"/>
      <c r="CT622"/>
      <c r="CU622"/>
      <c r="CV622"/>
      <c r="CW622" s="30"/>
    </row>
    <row r="623" spans="1:101" s="1" customFormat="1">
      <c r="A623" s="353" t="s">
        <v>1271</v>
      </c>
      <c r="B623" s="13" t="s">
        <v>23</v>
      </c>
      <c r="C623" s="13" t="s">
        <v>43</v>
      </c>
      <c r="D623" s="13" t="s">
        <v>634</v>
      </c>
      <c r="E623" s="15" t="s">
        <v>26</v>
      </c>
      <c r="F623" s="50" t="s">
        <v>27</v>
      </c>
      <c r="G623" s="39" t="s">
        <v>1266</v>
      </c>
      <c r="H623" s="28" t="s">
        <v>1267</v>
      </c>
      <c r="I623" s="50" t="s">
        <v>1268</v>
      </c>
      <c r="J623" s="39" t="s">
        <v>1269</v>
      </c>
      <c r="K623" s="278" t="s">
        <v>1272</v>
      </c>
      <c r="L623" s="278"/>
      <c r="M623" s="472" t="b">
        <v>0</v>
      </c>
      <c r="N623" s="565">
        <v>46050</v>
      </c>
      <c r="O623" s="39">
        <f>IF(ISBLANK(N623), 0, LEN(N623) - LEN(SUBSTITUTE(N623, "-", "")) + 1)</f>
        <v>1</v>
      </c>
      <c r="P623" s="312"/>
      <c r="Q623" s="329"/>
      <c r="R623" s="329"/>
      <c r="S623" s="329"/>
      <c r="T623" s="329">
        <f>SUM(O623,Q623,S623)</f>
        <v>1</v>
      </c>
      <c r="U623" s="336">
        <f>IF(O623+Q623+S623&gt;2,1,0)</f>
        <v>0</v>
      </c>
      <c r="V623" s="39"/>
      <c r="W623" s="39"/>
      <c r="X623" s="278"/>
      <c r="Y623"/>
      <c r="Z623"/>
      <c r="AA623"/>
      <c r="AB623"/>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s="30"/>
    </row>
    <row r="624" spans="1:101" s="1" customFormat="1">
      <c r="A624" s="353" t="s">
        <v>1273</v>
      </c>
      <c r="B624" s="14" t="s">
        <v>666</v>
      </c>
      <c r="C624" s="13" t="s">
        <v>43</v>
      </c>
      <c r="D624" s="13" t="s">
        <v>634</v>
      </c>
      <c r="E624" s="15" t="s">
        <v>33</v>
      </c>
      <c r="F624" s="50" t="s">
        <v>1274</v>
      </c>
      <c r="G624" s="39" t="s">
        <v>521</v>
      </c>
      <c r="H624" s="39" t="s">
        <v>749</v>
      </c>
      <c r="I624" s="50" t="s">
        <v>1044</v>
      </c>
      <c r="J624" s="50"/>
      <c r="K624" s="50"/>
      <c r="L624" s="50"/>
      <c r="M624" s="472" t="b">
        <v>0</v>
      </c>
      <c r="N624" s="563"/>
      <c r="O624" s="39">
        <f>IF(ISBLANK(N624), 0, LEN(N624) - LEN(SUBSTITUTE(N624, "-", "")) + 1)</f>
        <v>0</v>
      </c>
      <c r="P624" s="313"/>
      <c r="Q624" s="329"/>
      <c r="R624" s="329"/>
      <c r="S624" s="329"/>
      <c r="T624" s="329">
        <f>SUM(O624,Q624,S624)</f>
        <v>0</v>
      </c>
      <c r="U624" s="336">
        <f>IF(O624+Q624+S624&gt;2,1,0)</f>
        <v>0</v>
      </c>
      <c r="V624" s="39"/>
      <c r="W624" s="39"/>
      <c r="X624" s="50"/>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c r="BN624" s="12"/>
      <c r="BO624" s="12"/>
      <c r="BP624" s="12"/>
      <c r="BQ624" s="12"/>
      <c r="BR624" s="12"/>
      <c r="BS624" s="12"/>
      <c r="BT624" s="12"/>
      <c r="BU624" s="12"/>
      <c r="BV624" s="12"/>
      <c r="BW624" s="12"/>
      <c r="BX624" s="12"/>
      <c r="BY624" s="12"/>
      <c r="BZ624" s="12"/>
      <c r="CA624" s="12"/>
      <c r="CB624" s="12"/>
      <c r="CC624" s="12"/>
      <c r="CD624" s="12"/>
      <c r="CE624" s="12"/>
      <c r="CF624" s="12"/>
      <c r="CG624" s="12"/>
      <c r="CH624" s="12"/>
      <c r="CI624" s="12"/>
      <c r="CJ624" s="12"/>
      <c r="CK624" s="12"/>
      <c r="CL624" s="12"/>
      <c r="CM624" s="12"/>
      <c r="CN624" s="12"/>
      <c r="CO624" s="12"/>
      <c r="CP624" s="12"/>
      <c r="CQ624" s="12"/>
      <c r="CR624" s="12"/>
      <c r="CS624" s="12"/>
      <c r="CT624" s="12"/>
      <c r="CU624" s="12"/>
      <c r="CV624" s="12"/>
      <c r="CW624" s="17"/>
    </row>
    <row r="625" spans="1:101" s="1" customFormat="1">
      <c r="A625" s="370" t="s">
        <v>1275</v>
      </c>
      <c r="B625" s="14" t="s">
        <v>666</v>
      </c>
      <c r="C625" s="13" t="s">
        <v>43</v>
      </c>
      <c r="D625" s="13" t="s">
        <v>634</v>
      </c>
      <c r="E625" s="15"/>
      <c r="F625" s="50"/>
      <c r="G625" s="39" t="s">
        <v>1276</v>
      </c>
      <c r="H625" s="39" t="s">
        <v>749</v>
      </c>
      <c r="I625" s="50" t="s">
        <v>1044</v>
      </c>
      <c r="J625" s="50"/>
      <c r="K625" s="50"/>
      <c r="L625" s="50"/>
      <c r="M625" s="472" t="b">
        <v>0</v>
      </c>
      <c r="N625" s="563"/>
      <c r="O625" s="39">
        <f>IF(ISBLANK(N625), 0, LEN(N625) - LEN(SUBSTITUTE(N625, "-", "")) + 1)</f>
        <v>0</v>
      </c>
      <c r="P625" s="313"/>
      <c r="Q625" s="329"/>
      <c r="R625" s="329"/>
      <c r="S625" s="329"/>
      <c r="T625" s="329">
        <f>SUM(O625,Q625,S625)</f>
        <v>0</v>
      </c>
      <c r="U625" s="336">
        <f>IF(O625+Q625+S625&gt;2,1,0)</f>
        <v>0</v>
      </c>
      <c r="V625" s="39"/>
      <c r="W625" s="39"/>
      <c r="X625" s="50"/>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c r="BL625" s="12"/>
      <c r="BM625" s="12"/>
      <c r="BN625" s="12"/>
      <c r="BO625" s="12"/>
      <c r="BP625" s="12"/>
      <c r="BQ625" s="12"/>
      <c r="BR625" s="12"/>
      <c r="BS625" s="12"/>
      <c r="BT625" s="12"/>
      <c r="BU625" s="12"/>
      <c r="BV625" s="12"/>
      <c r="BW625" s="12"/>
      <c r="BX625" s="12"/>
      <c r="BY625" s="12"/>
      <c r="BZ625" s="12"/>
      <c r="CA625" s="12"/>
      <c r="CB625" s="12"/>
      <c r="CC625" s="12"/>
      <c r="CD625" s="12"/>
      <c r="CE625" s="12"/>
      <c r="CF625" s="12"/>
      <c r="CG625" s="12"/>
      <c r="CH625" s="12"/>
      <c r="CI625" s="12"/>
      <c r="CJ625" s="12"/>
      <c r="CK625" s="12"/>
      <c r="CL625" s="12"/>
      <c r="CM625" s="12"/>
      <c r="CN625" s="12"/>
      <c r="CO625" s="12"/>
      <c r="CP625" s="12"/>
      <c r="CQ625" s="12"/>
      <c r="CR625" s="12"/>
      <c r="CS625" s="12"/>
      <c r="CT625" s="12"/>
      <c r="CU625" s="12"/>
      <c r="CV625" s="12"/>
      <c r="CW625" s="17"/>
    </row>
    <row r="626" spans="1:101" s="1" customFormat="1" ht="30.75">
      <c r="A626" s="362" t="s">
        <v>1277</v>
      </c>
      <c r="B626" s="13" t="s">
        <v>23</v>
      </c>
      <c r="C626" s="184" t="s">
        <v>43</v>
      </c>
      <c r="D626" s="293" t="s">
        <v>634</v>
      </c>
      <c r="E626" s="152" t="s">
        <v>33</v>
      </c>
      <c r="F626" s="59" t="s">
        <v>45</v>
      </c>
      <c r="G626" s="258" t="s">
        <v>1278</v>
      </c>
      <c r="H626" s="28" t="s">
        <v>749</v>
      </c>
      <c r="I626" s="59" t="s">
        <v>1279</v>
      </c>
      <c r="J626" s="59"/>
      <c r="K626" s="59"/>
      <c r="L626" s="59"/>
      <c r="M626" s="472" t="b">
        <v>0</v>
      </c>
      <c r="N626" s="565">
        <v>46051</v>
      </c>
      <c r="O626" s="39">
        <f>IF(ISBLANK(N626), 0, LEN(N626) - LEN(SUBSTITUTE(N626, "-", "")) + 1)</f>
        <v>1</v>
      </c>
      <c r="P626" s="312"/>
      <c r="Q626" s="327"/>
      <c r="R626" s="327"/>
      <c r="S626" s="327"/>
      <c r="T626" s="329">
        <f>SUM(O626,Q626,S626)</f>
        <v>1</v>
      </c>
      <c r="U626" s="336">
        <f>IF(O626+Q626+S626&gt;2,1,0)</f>
        <v>0</v>
      </c>
      <c r="V626" s="28"/>
      <c r="W626" s="28"/>
      <c r="X626" s="59"/>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c r="BL626" s="12"/>
      <c r="BM626" s="12"/>
      <c r="BN626" s="12"/>
      <c r="BO626" s="12"/>
      <c r="BP626" s="12"/>
      <c r="BQ626" s="12"/>
      <c r="BR626" s="12"/>
      <c r="BS626" s="12"/>
      <c r="BT626" s="12"/>
      <c r="BU626" s="12"/>
      <c r="BV626" s="12"/>
      <c r="BW626" s="12"/>
      <c r="BX626" s="12"/>
      <c r="BY626" s="12"/>
      <c r="BZ626" s="12"/>
      <c r="CA626" s="12"/>
      <c r="CB626" s="12"/>
      <c r="CC626" s="12"/>
      <c r="CD626" s="12"/>
      <c r="CE626" s="12"/>
      <c r="CF626" s="12"/>
      <c r="CG626" s="12"/>
      <c r="CH626" s="12"/>
      <c r="CI626" s="12"/>
      <c r="CJ626" s="12"/>
      <c r="CK626" s="12"/>
      <c r="CL626" s="12"/>
      <c r="CM626" s="12"/>
      <c r="CN626" s="12"/>
      <c r="CO626" s="12"/>
      <c r="CP626" s="12"/>
      <c r="CQ626" s="12"/>
      <c r="CR626" s="12"/>
      <c r="CS626" s="12"/>
      <c r="CT626" s="12"/>
      <c r="CU626" s="12"/>
      <c r="CV626" s="12"/>
      <c r="CW626" s="17"/>
    </row>
    <row r="627" spans="1:101" s="1" customFormat="1" ht="32.25">
      <c r="A627" s="353" t="s">
        <v>1280</v>
      </c>
      <c r="B627" s="13" t="s">
        <v>23</v>
      </c>
      <c r="C627" s="13" t="s">
        <v>43</v>
      </c>
      <c r="D627" s="13" t="s">
        <v>634</v>
      </c>
      <c r="E627" s="15" t="s">
        <v>26</v>
      </c>
      <c r="F627" s="50" t="s">
        <v>652</v>
      </c>
      <c r="G627" s="39" t="s">
        <v>1281</v>
      </c>
      <c r="H627" s="28" t="s">
        <v>1267</v>
      </c>
      <c r="I627" s="50"/>
      <c r="J627" s="39" t="s">
        <v>1282</v>
      </c>
      <c r="K627" s="50"/>
      <c r="L627" s="50"/>
      <c r="M627" s="472" t="b">
        <v>0</v>
      </c>
      <c r="N627" s="562" t="s">
        <v>1283</v>
      </c>
      <c r="O627" s="39">
        <f>IF(ISBLANK(N627), 0, LEN(N627) - LEN(SUBSTITUTE(N627, "-", "")) + 1)</f>
        <v>3</v>
      </c>
      <c r="P627" s="270"/>
      <c r="Q627" s="329"/>
      <c r="R627" s="329"/>
      <c r="S627" s="329"/>
      <c r="T627" s="329">
        <f>SUM(O627,Q627,S627)</f>
        <v>3</v>
      </c>
      <c r="U627" s="336">
        <f>IF(O627+Q627+S627&gt;2,1,0)</f>
        <v>1</v>
      </c>
      <c r="V627" s="39"/>
      <c r="W627" s="238" t="s">
        <v>466</v>
      </c>
      <c r="X627" s="50"/>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c r="BL627" s="12"/>
      <c r="BM627" s="12"/>
      <c r="BN627" s="12"/>
      <c r="BO627" s="12"/>
      <c r="BP627" s="12"/>
      <c r="BQ627" s="12"/>
      <c r="BR627" s="12"/>
      <c r="BS627" s="12"/>
      <c r="BT627" s="12"/>
      <c r="BU627" s="12"/>
      <c r="BV627" s="12"/>
      <c r="BW627" s="12"/>
      <c r="BX627" s="12"/>
      <c r="BY627" s="12"/>
      <c r="BZ627" s="12"/>
      <c r="CA627" s="12"/>
      <c r="CB627" s="12"/>
      <c r="CC627" s="12"/>
      <c r="CD627" s="12"/>
      <c r="CE627" s="12"/>
      <c r="CF627" s="12"/>
      <c r="CG627" s="12"/>
      <c r="CH627" s="12"/>
      <c r="CI627" s="12"/>
      <c r="CJ627" s="12"/>
      <c r="CK627" s="12"/>
      <c r="CL627" s="12"/>
      <c r="CM627" s="12"/>
      <c r="CN627" s="12"/>
      <c r="CO627" s="12"/>
      <c r="CP627" s="12"/>
      <c r="CQ627" s="12"/>
      <c r="CR627" s="12"/>
      <c r="CS627" s="12"/>
      <c r="CT627" s="12"/>
      <c r="CU627" s="12"/>
      <c r="CV627" s="12"/>
      <c r="CW627" s="17"/>
    </row>
    <row r="628" spans="1:101" s="1" customFormat="1" ht="16.5">
      <c r="A628" s="353" t="s">
        <v>1284</v>
      </c>
      <c r="B628" s="13" t="s">
        <v>23</v>
      </c>
      <c r="C628" s="13" t="s">
        <v>43</v>
      </c>
      <c r="D628" s="13" t="s">
        <v>634</v>
      </c>
      <c r="E628" s="15" t="s">
        <v>26</v>
      </c>
      <c r="F628" s="50" t="s">
        <v>652</v>
      </c>
      <c r="G628" s="39" t="s">
        <v>1281</v>
      </c>
      <c r="H628" s="28" t="s">
        <v>1267</v>
      </c>
      <c r="I628" s="50"/>
      <c r="J628" s="39" t="s">
        <v>1282</v>
      </c>
      <c r="K628" s="50"/>
      <c r="L628" s="50"/>
      <c r="M628" s="472" t="b">
        <v>0</v>
      </c>
      <c r="N628" s="562" t="s">
        <v>1285</v>
      </c>
      <c r="O628" s="39">
        <f>IF(ISBLANK(N628), 0, LEN(N628) - LEN(SUBSTITUTE(N628, "-", "")) + 1)</f>
        <v>2</v>
      </c>
      <c r="P628" s="268"/>
      <c r="Q628" s="329"/>
      <c r="R628" s="329"/>
      <c r="S628" s="329"/>
      <c r="T628" s="329">
        <f>SUM(O628,Q628,S628)</f>
        <v>2</v>
      </c>
      <c r="U628" s="336">
        <f>IF(O628+Q628+S628&gt;2,1,0)</f>
        <v>0</v>
      </c>
      <c r="V628" s="39"/>
      <c r="W628" s="238" t="s">
        <v>466</v>
      </c>
      <c r="X628" s="50"/>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c r="BL628" s="12"/>
      <c r="BM628" s="12"/>
      <c r="BN628" s="12"/>
      <c r="BO628" s="12"/>
      <c r="BP628" s="12"/>
      <c r="BQ628" s="12"/>
      <c r="BR628" s="12"/>
      <c r="BS628" s="12"/>
      <c r="BT628" s="12"/>
      <c r="BU628" s="12"/>
      <c r="BV628" s="12"/>
      <c r="BW628" s="12"/>
      <c r="BX628" s="12"/>
      <c r="BY628" s="12"/>
      <c r="BZ628" s="12"/>
      <c r="CA628" s="12"/>
      <c r="CB628" s="12"/>
      <c r="CC628" s="12"/>
      <c r="CD628" s="12"/>
      <c r="CE628" s="12"/>
      <c r="CF628" s="12"/>
      <c r="CG628" s="12"/>
      <c r="CH628" s="12"/>
      <c r="CI628" s="12"/>
      <c r="CJ628" s="12"/>
      <c r="CK628" s="12"/>
      <c r="CL628" s="12"/>
      <c r="CM628" s="12"/>
      <c r="CN628" s="12"/>
      <c r="CO628" s="12"/>
      <c r="CP628" s="12"/>
      <c r="CQ628" s="12"/>
      <c r="CR628" s="12"/>
      <c r="CS628" s="12"/>
      <c r="CT628" s="12"/>
      <c r="CU628" s="12"/>
      <c r="CV628" s="12"/>
      <c r="CW628" s="17"/>
    </row>
    <row r="629" spans="1:101" s="1" customFormat="1">
      <c r="A629" s="353" t="s">
        <v>1286</v>
      </c>
      <c r="B629" s="13" t="s">
        <v>23</v>
      </c>
      <c r="C629" s="13" t="s">
        <v>43</v>
      </c>
      <c r="D629" s="13" t="s">
        <v>634</v>
      </c>
      <c r="E629" s="15" t="s">
        <v>26</v>
      </c>
      <c r="F629" s="50" t="s">
        <v>627</v>
      </c>
      <c r="G629" s="39" t="s">
        <v>1287</v>
      </c>
      <c r="H629" s="39" t="s">
        <v>749</v>
      </c>
      <c r="I629" s="50" t="s">
        <v>1288</v>
      </c>
      <c r="J629" s="50"/>
      <c r="K629" s="50"/>
      <c r="L629" s="50"/>
      <c r="M629" s="472" t="b">
        <v>0</v>
      </c>
      <c r="N629" s="565">
        <v>46051</v>
      </c>
      <c r="O629" s="39">
        <f>IF(ISBLANK(N629), 0, LEN(N629) - LEN(SUBSTITUTE(N629, "-", "")) + 1)</f>
        <v>1</v>
      </c>
      <c r="P629" s="269"/>
      <c r="Q629" s="329"/>
      <c r="R629" s="329"/>
      <c r="S629" s="329"/>
      <c r="T629" s="329">
        <f>SUM(O629,Q629,S629)</f>
        <v>1</v>
      </c>
      <c r="U629" s="336">
        <f>IF(O629+Q629+S629&gt;2,1,0)</f>
        <v>0</v>
      </c>
      <c r="V629" s="39"/>
      <c r="W629" s="39"/>
      <c r="X629" s="50"/>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c r="BL629" s="12"/>
      <c r="BM629" s="12"/>
      <c r="BN629" s="12"/>
      <c r="BO629" s="12"/>
      <c r="BP629" s="12"/>
      <c r="BQ629" s="12"/>
      <c r="BR629" s="12"/>
      <c r="BS629" s="12"/>
      <c r="BT629" s="12"/>
      <c r="BU629" s="12"/>
      <c r="BV629" s="12"/>
      <c r="BW629" s="12"/>
      <c r="BX629" s="12"/>
      <c r="BY629" s="12"/>
      <c r="BZ629" s="12"/>
      <c r="CA629" s="12"/>
      <c r="CB629" s="12"/>
      <c r="CC629" s="12"/>
      <c r="CD629" s="12"/>
      <c r="CE629" s="12"/>
      <c r="CF629" s="12"/>
      <c r="CG629" s="12"/>
      <c r="CH629" s="12"/>
      <c r="CI629" s="12"/>
      <c r="CJ629" s="12"/>
      <c r="CK629" s="12"/>
      <c r="CL629" s="12"/>
      <c r="CM629" s="12"/>
      <c r="CN629" s="12"/>
      <c r="CO629" s="12"/>
      <c r="CP629" s="12"/>
      <c r="CQ629" s="12"/>
      <c r="CR629" s="12"/>
      <c r="CS629" s="12"/>
      <c r="CT629" s="12"/>
      <c r="CU629" s="12"/>
      <c r="CV629" s="12"/>
      <c r="CW629" s="17"/>
    </row>
    <row r="630" spans="1:101" s="1" customFormat="1" ht="24" customHeight="1">
      <c r="A630" s="353" t="s">
        <v>1289</v>
      </c>
      <c r="B630" s="13" t="s">
        <v>23</v>
      </c>
      <c r="C630" s="13" t="s">
        <v>43</v>
      </c>
      <c r="D630" s="13" t="s">
        <v>634</v>
      </c>
      <c r="E630" s="15" t="s">
        <v>33</v>
      </c>
      <c r="F630" s="50" t="s">
        <v>49</v>
      </c>
      <c r="G630" s="39" t="s">
        <v>1276</v>
      </c>
      <c r="H630" s="39" t="s">
        <v>749</v>
      </c>
      <c r="I630" s="50" t="s">
        <v>1290</v>
      </c>
      <c r="J630" s="50"/>
      <c r="K630" s="50"/>
      <c r="L630" s="50"/>
      <c r="M630" s="472" t="b">
        <v>0</v>
      </c>
      <c r="N630" s="565">
        <v>46051</v>
      </c>
      <c r="O630" s="39">
        <f>IF(ISBLANK(N630), 0, LEN(N630) - LEN(SUBSTITUTE(N630, "-", "")) + 1)</f>
        <v>1</v>
      </c>
      <c r="P630" s="269"/>
      <c r="Q630" s="329"/>
      <c r="R630" s="329"/>
      <c r="S630" s="329"/>
      <c r="T630" s="329">
        <f>SUM(O630,Q630,S630)</f>
        <v>1</v>
      </c>
      <c r="U630" s="336">
        <f>IF(O630+Q630+S630&gt;2,1,0)</f>
        <v>0</v>
      </c>
      <c r="V630" s="39"/>
      <c r="W630" s="39"/>
      <c r="X630" s="50"/>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c r="BN630" s="12"/>
      <c r="BO630" s="12"/>
      <c r="BP630" s="12"/>
      <c r="BQ630" s="12"/>
      <c r="BR630" s="12"/>
      <c r="BS630" s="12"/>
      <c r="BT630" s="12"/>
      <c r="BU630" s="12"/>
      <c r="BV630" s="12"/>
      <c r="BW630" s="12"/>
      <c r="BX630" s="12"/>
      <c r="BY630" s="12"/>
      <c r="BZ630" s="12"/>
      <c r="CA630" s="12"/>
      <c r="CB630" s="12"/>
      <c r="CC630" s="12"/>
      <c r="CD630" s="12"/>
      <c r="CE630" s="12"/>
      <c r="CF630" s="12"/>
      <c r="CG630" s="12"/>
      <c r="CH630" s="12"/>
      <c r="CI630" s="12"/>
      <c r="CJ630" s="12"/>
      <c r="CK630" s="12"/>
      <c r="CL630" s="12"/>
      <c r="CM630" s="12"/>
      <c r="CN630" s="12"/>
      <c r="CO630" s="12"/>
      <c r="CP630" s="12"/>
      <c r="CQ630" s="12"/>
      <c r="CR630" s="12"/>
      <c r="CS630" s="12"/>
      <c r="CT630" s="12"/>
      <c r="CU630" s="12"/>
      <c r="CV630" s="12"/>
      <c r="CW630" s="17"/>
    </row>
    <row r="631" spans="1:101" s="1" customFormat="1">
      <c r="A631" s="353" t="s">
        <v>1291</v>
      </c>
      <c r="B631" s="13" t="s">
        <v>23</v>
      </c>
      <c r="C631" s="13" t="s">
        <v>43</v>
      </c>
      <c r="D631" s="13" t="s">
        <v>634</v>
      </c>
      <c r="E631" s="15" t="s">
        <v>33</v>
      </c>
      <c r="F631" s="50" t="s">
        <v>34</v>
      </c>
      <c r="G631" s="39" t="s">
        <v>1292</v>
      </c>
      <c r="H631" s="39" t="s">
        <v>749</v>
      </c>
      <c r="I631" s="50" t="s">
        <v>1293</v>
      </c>
      <c r="J631" s="50"/>
      <c r="K631" s="50"/>
      <c r="L631" s="50"/>
      <c r="M631" s="472" t="b">
        <v>0</v>
      </c>
      <c r="N631" s="565">
        <v>46051</v>
      </c>
      <c r="O631" s="39">
        <f>IF(ISBLANK(N631), 0, LEN(N631) - LEN(SUBSTITUTE(N631, "-", "")) + 1)</f>
        <v>1</v>
      </c>
      <c r="P631" s="269"/>
      <c r="Q631" s="329"/>
      <c r="R631" s="329"/>
      <c r="S631" s="329"/>
      <c r="T631" s="329">
        <f>SUM(O631,Q631,S631)</f>
        <v>1</v>
      </c>
      <c r="U631" s="336">
        <f>IF(O631+Q631+S631&gt;2,1,0)</f>
        <v>0</v>
      </c>
      <c r="V631" s="39"/>
      <c r="W631" s="39"/>
      <c r="X631" s="50"/>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c r="BL631" s="12"/>
      <c r="BM631" s="12"/>
      <c r="BN631" s="12"/>
      <c r="BO631" s="12"/>
      <c r="BP631" s="12"/>
      <c r="BQ631" s="12"/>
      <c r="BR631" s="12"/>
      <c r="BS631" s="12"/>
      <c r="BT631" s="12"/>
      <c r="BU631" s="12"/>
      <c r="BV631" s="12"/>
      <c r="BW631" s="12"/>
      <c r="BX631" s="12"/>
      <c r="BY631" s="12"/>
      <c r="BZ631" s="12"/>
      <c r="CA631" s="12"/>
      <c r="CB631" s="12"/>
      <c r="CC631" s="12"/>
      <c r="CD631" s="12"/>
      <c r="CE631" s="12"/>
      <c r="CF631" s="12"/>
      <c r="CG631" s="12"/>
      <c r="CH631" s="12"/>
      <c r="CI631" s="12"/>
      <c r="CJ631" s="12"/>
      <c r="CK631" s="12"/>
      <c r="CL631" s="12"/>
      <c r="CM631" s="12"/>
      <c r="CN631" s="12"/>
      <c r="CO631" s="12"/>
      <c r="CP631" s="12"/>
      <c r="CQ631" s="12"/>
      <c r="CR631" s="12"/>
      <c r="CS631" s="12"/>
      <c r="CT631" s="12"/>
      <c r="CU631" s="12"/>
      <c r="CV631" s="12"/>
      <c r="CW631" s="17"/>
    </row>
    <row r="632" spans="1:101" s="1" customFormat="1">
      <c r="A632" s="353" t="s">
        <v>1294</v>
      </c>
      <c r="B632" s="13" t="s">
        <v>23</v>
      </c>
      <c r="C632" s="13" t="s">
        <v>43</v>
      </c>
      <c r="D632" s="13" t="s">
        <v>634</v>
      </c>
      <c r="E632" s="15" t="s">
        <v>26</v>
      </c>
      <c r="F632" s="50" t="s">
        <v>27</v>
      </c>
      <c r="G632" s="39" t="s">
        <v>1295</v>
      </c>
      <c r="H632" s="39" t="s">
        <v>749</v>
      </c>
      <c r="I632" s="50" t="s">
        <v>1296</v>
      </c>
      <c r="J632" s="50"/>
      <c r="K632" s="50"/>
      <c r="L632" s="50"/>
      <c r="M632" s="472" t="b">
        <v>0</v>
      </c>
      <c r="N632" s="565">
        <v>46051</v>
      </c>
      <c r="O632" s="39">
        <f>IF(ISBLANK(N632), 0, LEN(N632) - LEN(SUBSTITUTE(N632, "-", "")) + 1)</f>
        <v>1</v>
      </c>
      <c r="P632" s="269"/>
      <c r="Q632" s="329"/>
      <c r="R632" s="329"/>
      <c r="S632" s="329"/>
      <c r="T632" s="329">
        <f>SUM(O632,Q632,S632)</f>
        <v>1</v>
      </c>
      <c r="U632" s="336">
        <f>IF(O632+Q632+S632&gt;2,1,0)</f>
        <v>0</v>
      </c>
      <c r="V632" s="39"/>
      <c r="W632" s="39"/>
      <c r="X632" s="50"/>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c r="BL632" s="12"/>
      <c r="BM632" s="12"/>
      <c r="BN632" s="12"/>
      <c r="BO632" s="12"/>
      <c r="BP632" s="12"/>
      <c r="BQ632" s="12"/>
      <c r="BR632" s="12"/>
      <c r="BS632" s="12"/>
      <c r="BT632" s="12"/>
      <c r="BU632" s="12"/>
      <c r="BV632" s="12"/>
      <c r="BW632" s="12"/>
      <c r="BX632" s="12"/>
      <c r="BY632" s="12"/>
      <c r="BZ632" s="12"/>
      <c r="CA632" s="12"/>
      <c r="CB632" s="12"/>
      <c r="CC632" s="12"/>
      <c r="CD632" s="12"/>
      <c r="CE632" s="12"/>
      <c r="CF632" s="12"/>
      <c r="CG632" s="12"/>
      <c r="CH632" s="12"/>
      <c r="CI632" s="12"/>
      <c r="CJ632" s="12"/>
      <c r="CK632" s="12"/>
      <c r="CL632" s="12"/>
      <c r="CM632" s="12"/>
      <c r="CN632" s="12"/>
      <c r="CO632" s="12"/>
      <c r="CP632" s="12"/>
      <c r="CQ632" s="12"/>
      <c r="CR632" s="12"/>
      <c r="CS632" s="12"/>
      <c r="CT632" s="12"/>
      <c r="CU632" s="12"/>
      <c r="CV632" s="12"/>
      <c r="CW632" s="17"/>
    </row>
    <row r="633" spans="1:101" s="1" customFormat="1">
      <c r="A633" s="353" t="s">
        <v>1297</v>
      </c>
      <c r="B633" s="13" t="s">
        <v>23</v>
      </c>
      <c r="C633" s="13" t="s">
        <v>43</v>
      </c>
      <c r="D633" s="13" t="s">
        <v>634</v>
      </c>
      <c r="E633" s="15" t="s">
        <v>26</v>
      </c>
      <c r="F633" s="50"/>
      <c r="G633" s="39" t="s">
        <v>725</v>
      </c>
      <c r="H633" s="39" t="s">
        <v>749</v>
      </c>
      <c r="I633" s="50" t="s">
        <v>1298</v>
      </c>
      <c r="J633" s="50"/>
      <c r="K633" s="50"/>
      <c r="L633" s="50"/>
      <c r="M633" s="472" t="b">
        <v>0</v>
      </c>
      <c r="N633" s="565">
        <v>46051</v>
      </c>
      <c r="O633" s="39">
        <f>IF(ISBLANK(N633), 0, LEN(N633) - LEN(SUBSTITUTE(N633, "-", "")) + 1)</f>
        <v>1</v>
      </c>
      <c r="P633" s="312"/>
      <c r="Q633" s="329"/>
      <c r="R633" s="329"/>
      <c r="S633" s="329"/>
      <c r="T633" s="329">
        <f>SUM(O633,Q633,S633)</f>
        <v>1</v>
      </c>
      <c r="U633" s="336">
        <f>IF(O633+Q633+S633&gt;2,1,0)</f>
        <v>0</v>
      </c>
      <c r="V633" s="39"/>
      <c r="W633" s="39"/>
      <c r="X633" s="50"/>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c r="BL633" s="12"/>
      <c r="BM633" s="12"/>
      <c r="BN633" s="12"/>
      <c r="BO633" s="12"/>
      <c r="BP633" s="12"/>
      <c r="BQ633" s="12"/>
      <c r="BR633" s="12"/>
      <c r="BS633" s="12"/>
      <c r="BT633" s="12"/>
      <c r="BU633" s="12"/>
      <c r="BV633" s="12"/>
      <c r="BW633" s="12"/>
      <c r="BX633" s="12"/>
      <c r="BY633" s="12"/>
      <c r="BZ633" s="12"/>
      <c r="CA633" s="12"/>
      <c r="CB633" s="12"/>
      <c r="CC633" s="12"/>
      <c r="CD633" s="12"/>
      <c r="CE633" s="12"/>
      <c r="CF633" s="12"/>
      <c r="CG633" s="12"/>
      <c r="CH633" s="12"/>
      <c r="CI633" s="12"/>
      <c r="CJ633" s="12"/>
      <c r="CK633" s="12"/>
      <c r="CL633" s="12"/>
      <c r="CM633" s="12"/>
      <c r="CN633" s="12"/>
      <c r="CO633" s="12"/>
      <c r="CP633" s="12"/>
      <c r="CQ633" s="12"/>
      <c r="CR633" s="12"/>
      <c r="CS633" s="12"/>
      <c r="CT633" s="12"/>
      <c r="CU633" s="12"/>
      <c r="CV633" s="12"/>
      <c r="CW633" s="17"/>
    </row>
    <row r="634" spans="1:101" s="1" customFormat="1">
      <c r="A634" s="353" t="s">
        <v>1299</v>
      </c>
      <c r="B634" s="13" t="s">
        <v>23</v>
      </c>
      <c r="C634" s="13" t="s">
        <v>43</v>
      </c>
      <c r="D634" s="13" t="s">
        <v>634</v>
      </c>
      <c r="E634" s="15" t="s">
        <v>33</v>
      </c>
      <c r="F634" s="50" t="s">
        <v>34</v>
      </c>
      <c r="G634" s="39" t="s">
        <v>1292</v>
      </c>
      <c r="H634" s="39" t="s">
        <v>749</v>
      </c>
      <c r="I634" s="50" t="s">
        <v>1300</v>
      </c>
      <c r="J634" s="50"/>
      <c r="K634" s="50"/>
      <c r="L634" s="50"/>
      <c r="M634" s="472" t="b">
        <v>0</v>
      </c>
      <c r="N634" s="565">
        <v>46051</v>
      </c>
      <c r="O634" s="39">
        <f>IF(ISBLANK(N634), 0, LEN(N634) - LEN(SUBSTITUTE(N634, "-", "")) + 1)</f>
        <v>1</v>
      </c>
      <c r="P634" s="312"/>
      <c r="Q634" s="329"/>
      <c r="R634" s="329"/>
      <c r="S634" s="329"/>
      <c r="T634" s="329">
        <f>SUM(O634,Q634,S634)</f>
        <v>1</v>
      </c>
      <c r="U634" s="336">
        <f>IF(O634+Q634+S634&gt;2,1,0)</f>
        <v>0</v>
      </c>
      <c r="V634" s="39"/>
      <c r="W634" s="39"/>
      <c r="X634" s="50"/>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c r="BL634" s="12"/>
      <c r="BM634" s="12"/>
      <c r="BN634" s="12"/>
      <c r="BO634" s="12"/>
      <c r="BP634" s="12"/>
      <c r="BQ634" s="12"/>
      <c r="BR634" s="12"/>
      <c r="BS634" s="12"/>
      <c r="BT634" s="12"/>
      <c r="BU634" s="12"/>
      <c r="BV634" s="12"/>
      <c r="BW634" s="12"/>
      <c r="BX634" s="12"/>
      <c r="BY634" s="12"/>
      <c r="BZ634" s="12"/>
      <c r="CA634" s="12"/>
      <c r="CB634" s="12"/>
      <c r="CC634" s="12"/>
      <c r="CD634" s="12"/>
      <c r="CE634" s="12"/>
      <c r="CF634" s="12"/>
      <c r="CG634" s="12"/>
      <c r="CH634" s="12"/>
      <c r="CI634" s="12"/>
      <c r="CJ634" s="12"/>
      <c r="CK634" s="12"/>
      <c r="CL634" s="12"/>
      <c r="CM634" s="12"/>
      <c r="CN634" s="12"/>
      <c r="CO634" s="12"/>
      <c r="CP634" s="12"/>
      <c r="CQ634" s="12"/>
      <c r="CR634" s="12"/>
      <c r="CS634" s="12"/>
      <c r="CT634" s="12"/>
      <c r="CU634" s="12"/>
      <c r="CV634" s="12"/>
      <c r="CW634" s="17"/>
    </row>
    <row r="635" spans="1:101" s="1" customFormat="1">
      <c r="A635" s="353" t="s">
        <v>1301</v>
      </c>
      <c r="B635" s="13" t="s">
        <v>23</v>
      </c>
      <c r="C635" s="13" t="s">
        <v>43</v>
      </c>
      <c r="D635" s="13" t="s">
        <v>634</v>
      </c>
      <c r="E635" s="15" t="s">
        <v>33</v>
      </c>
      <c r="F635" s="50" t="s">
        <v>34</v>
      </c>
      <c r="G635" s="39" t="s">
        <v>1292</v>
      </c>
      <c r="H635" s="39" t="s">
        <v>749</v>
      </c>
      <c r="I635" s="50" t="s">
        <v>1302</v>
      </c>
      <c r="J635" s="50"/>
      <c r="K635" s="50"/>
      <c r="L635" s="50"/>
      <c r="M635" s="472" t="b">
        <v>0</v>
      </c>
      <c r="N635" s="565">
        <v>46051</v>
      </c>
      <c r="O635" s="39">
        <f>IF(ISBLANK(N635), 0, LEN(N635) - LEN(SUBSTITUTE(N635, "-", "")) + 1)</f>
        <v>1</v>
      </c>
      <c r="P635" s="312"/>
      <c r="Q635" s="329"/>
      <c r="R635" s="329"/>
      <c r="S635" s="329"/>
      <c r="T635" s="329">
        <f>SUM(O635,Q635,S635)</f>
        <v>1</v>
      </c>
      <c r="U635" s="336">
        <f>IF(O635+Q635+S635&gt;2,1,0)</f>
        <v>0</v>
      </c>
      <c r="V635" s="39"/>
      <c r="W635" s="39"/>
      <c r="X635" s="50"/>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c r="BN635" s="12"/>
      <c r="BO635" s="12"/>
      <c r="BP635" s="12"/>
      <c r="BQ635" s="12"/>
      <c r="BR635" s="12"/>
      <c r="BS635" s="12"/>
      <c r="BT635" s="12"/>
      <c r="BU635" s="12"/>
      <c r="BV635" s="12"/>
      <c r="BW635" s="12"/>
      <c r="BX635" s="12"/>
      <c r="BY635" s="12"/>
      <c r="BZ635" s="12"/>
      <c r="CA635" s="12"/>
      <c r="CB635" s="12"/>
      <c r="CC635" s="12"/>
      <c r="CD635" s="12"/>
      <c r="CE635" s="12"/>
      <c r="CF635" s="12"/>
      <c r="CG635" s="12"/>
      <c r="CH635" s="12"/>
      <c r="CI635" s="12"/>
      <c r="CJ635" s="12"/>
      <c r="CK635" s="12"/>
      <c r="CL635" s="12"/>
      <c r="CM635" s="12"/>
      <c r="CN635" s="12"/>
      <c r="CO635" s="12"/>
      <c r="CP635" s="12"/>
      <c r="CQ635" s="12"/>
      <c r="CR635" s="12"/>
      <c r="CS635" s="12"/>
      <c r="CT635" s="12"/>
      <c r="CU635" s="12"/>
      <c r="CV635" s="12"/>
      <c r="CW635" s="17"/>
    </row>
    <row r="636" spans="1:101" s="1" customFormat="1">
      <c r="A636" s="353" t="s">
        <v>1303</v>
      </c>
      <c r="B636" s="14" t="s">
        <v>666</v>
      </c>
      <c r="C636" s="13" t="s">
        <v>43</v>
      </c>
      <c r="D636" s="13" t="s">
        <v>634</v>
      </c>
      <c r="E636" s="15" t="s">
        <v>26</v>
      </c>
      <c r="F636" s="50" t="s">
        <v>27</v>
      </c>
      <c r="G636" s="39" t="s">
        <v>725</v>
      </c>
      <c r="H636" s="39" t="s">
        <v>749</v>
      </c>
      <c r="I636" s="50" t="s">
        <v>1044</v>
      </c>
      <c r="J636" s="50"/>
      <c r="K636" s="50"/>
      <c r="L636" s="50"/>
      <c r="M636" s="472" t="b">
        <v>0</v>
      </c>
      <c r="N636" s="566"/>
      <c r="O636" s="39">
        <f>IF(ISBLANK(N636), 0, LEN(N636) - LEN(SUBSTITUTE(N636, "-", "")) + 1)</f>
        <v>0</v>
      </c>
      <c r="P636" s="269"/>
      <c r="Q636" s="329"/>
      <c r="R636" s="329"/>
      <c r="S636" s="329"/>
      <c r="T636" s="329">
        <f>SUM(O636,Q636,S636)</f>
        <v>0</v>
      </c>
      <c r="U636" s="336">
        <f>IF(O636+Q636+S636&gt;2,1,0)</f>
        <v>0</v>
      </c>
      <c r="V636" s="39"/>
      <c r="W636" s="39"/>
      <c r="X636" s="50"/>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c r="BL636" s="12"/>
      <c r="BM636" s="12"/>
      <c r="BN636" s="12"/>
      <c r="BO636" s="12"/>
      <c r="BP636" s="12"/>
      <c r="BQ636" s="12"/>
      <c r="BR636" s="12"/>
      <c r="BS636" s="12"/>
      <c r="BT636" s="12"/>
      <c r="BU636" s="12"/>
      <c r="BV636" s="12"/>
      <c r="BW636" s="12"/>
      <c r="BX636" s="12"/>
      <c r="BY636" s="12"/>
      <c r="BZ636" s="12"/>
      <c r="CA636" s="12"/>
      <c r="CB636" s="12"/>
      <c r="CC636" s="12"/>
      <c r="CD636" s="12"/>
      <c r="CE636" s="12"/>
      <c r="CF636" s="12"/>
      <c r="CG636" s="12"/>
      <c r="CH636" s="12"/>
      <c r="CI636" s="12"/>
      <c r="CJ636" s="12"/>
      <c r="CK636" s="12"/>
      <c r="CL636" s="12"/>
      <c r="CM636" s="12"/>
      <c r="CN636" s="12"/>
      <c r="CO636" s="12"/>
      <c r="CP636" s="12"/>
      <c r="CQ636" s="12"/>
      <c r="CR636" s="12"/>
      <c r="CS636" s="12"/>
      <c r="CT636" s="12"/>
      <c r="CU636" s="12"/>
      <c r="CV636" s="12"/>
      <c r="CW636" s="17"/>
    </row>
    <row r="637" spans="1:101" s="1" customFormat="1">
      <c r="A637" s="353" t="s">
        <v>1304</v>
      </c>
      <c r="B637" s="13" t="s">
        <v>23</v>
      </c>
      <c r="C637" s="13" t="s">
        <v>43</v>
      </c>
      <c r="D637" s="13" t="s">
        <v>634</v>
      </c>
      <c r="E637" s="15" t="s">
        <v>33</v>
      </c>
      <c r="F637" s="50" t="s">
        <v>34</v>
      </c>
      <c r="G637" s="39" t="s">
        <v>1305</v>
      </c>
      <c r="H637" s="39" t="s">
        <v>749</v>
      </c>
      <c r="I637" s="50" t="s">
        <v>1306</v>
      </c>
      <c r="J637" s="50"/>
      <c r="K637" s="50"/>
      <c r="L637" s="50"/>
      <c r="M637" s="472" t="b">
        <v>0</v>
      </c>
      <c r="N637" s="560"/>
      <c r="O637" s="39">
        <f>IF(ISBLANK(N637), 0, LEN(N637) - LEN(SUBSTITUTE(N637, "-", "")) + 1)</f>
        <v>0</v>
      </c>
      <c r="P637" s="269"/>
      <c r="Q637" s="327"/>
      <c r="R637" s="327"/>
      <c r="S637" s="327"/>
      <c r="T637" s="329">
        <f>SUM(O637,Q637,S637)</f>
        <v>0</v>
      </c>
      <c r="U637" s="336">
        <f>IF(O637+Q637+S637&gt;2,1,0)</f>
        <v>0</v>
      </c>
      <c r="V637" s="39"/>
      <c r="W637" s="39"/>
      <c r="X637" s="50"/>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c r="BL637" s="12"/>
      <c r="BM637" s="12"/>
      <c r="BN637" s="12"/>
      <c r="BO637" s="12"/>
      <c r="BP637" s="12"/>
      <c r="BQ637" s="12"/>
      <c r="BR637" s="12"/>
      <c r="BS637" s="12"/>
      <c r="BT637" s="12"/>
      <c r="BU637" s="12"/>
      <c r="BV637" s="12"/>
      <c r="BW637" s="12"/>
      <c r="BX637" s="12"/>
      <c r="BY637" s="12"/>
      <c r="BZ637" s="12"/>
      <c r="CA637" s="12"/>
      <c r="CB637" s="12"/>
      <c r="CC637" s="12"/>
      <c r="CD637" s="12"/>
      <c r="CE637" s="12"/>
      <c r="CF637" s="12"/>
      <c r="CG637" s="12"/>
      <c r="CH637" s="12"/>
      <c r="CI637" s="12"/>
      <c r="CJ637" s="12"/>
      <c r="CK637" s="12"/>
      <c r="CL637" s="12"/>
      <c r="CM637" s="12"/>
      <c r="CN637" s="12"/>
      <c r="CO637" s="12"/>
      <c r="CP637" s="12"/>
      <c r="CQ637" s="12"/>
      <c r="CR637" s="12"/>
      <c r="CS637" s="12"/>
      <c r="CT637" s="12"/>
      <c r="CU637" s="12"/>
      <c r="CV637" s="12"/>
      <c r="CW637" s="17"/>
    </row>
    <row r="638" spans="1:101" s="1" customFormat="1" ht="32.25">
      <c r="A638" s="353" t="s">
        <v>1307</v>
      </c>
      <c r="B638" s="13" t="s">
        <v>23</v>
      </c>
      <c r="C638" s="13" t="s">
        <v>43</v>
      </c>
      <c r="D638" s="13" t="s">
        <v>634</v>
      </c>
      <c r="E638" s="15" t="s">
        <v>26</v>
      </c>
      <c r="F638" s="50" t="s">
        <v>652</v>
      </c>
      <c r="G638" s="39" t="s">
        <v>1308</v>
      </c>
      <c r="H638" s="28" t="s">
        <v>1309</v>
      </c>
      <c r="I638" s="50" t="s">
        <v>1310</v>
      </c>
      <c r="J638" s="39" t="s">
        <v>1311</v>
      </c>
      <c r="K638" s="50" t="s">
        <v>1312</v>
      </c>
      <c r="L638" s="50"/>
      <c r="M638" s="472" t="b">
        <v>0</v>
      </c>
      <c r="N638" s="562" t="s">
        <v>1313</v>
      </c>
      <c r="O638" s="39">
        <f>IF(ISBLANK(N638), 0, LEN(N638) - LEN(SUBSTITUTE(N638, "-", "")) + 1)</f>
        <v>4</v>
      </c>
      <c r="P638" s="268"/>
      <c r="Q638" s="329"/>
      <c r="R638" s="329"/>
      <c r="S638" s="329"/>
      <c r="T638" s="329">
        <f>SUM(O638,Q638,S638)</f>
        <v>4</v>
      </c>
      <c r="U638" s="336">
        <f>IF(O638+Q638+S638&gt;2,1,0)</f>
        <v>1</v>
      </c>
      <c r="V638" s="39"/>
      <c r="W638" s="238" t="s">
        <v>466</v>
      </c>
      <c r="X638" s="50"/>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c r="BN638" s="12"/>
      <c r="BO638" s="12"/>
      <c r="BP638" s="12"/>
      <c r="BQ638" s="12"/>
      <c r="BR638" s="12"/>
      <c r="BS638" s="12"/>
      <c r="BT638" s="12"/>
      <c r="BU638" s="12"/>
      <c r="BV638" s="12"/>
      <c r="BW638" s="12"/>
      <c r="BX638" s="12"/>
      <c r="BY638" s="12"/>
      <c r="BZ638" s="12"/>
      <c r="CA638" s="12"/>
      <c r="CB638" s="12"/>
      <c r="CC638" s="12"/>
      <c r="CD638" s="12"/>
      <c r="CE638" s="12"/>
      <c r="CF638" s="12"/>
      <c r="CG638" s="12"/>
      <c r="CH638" s="12"/>
      <c r="CI638" s="12"/>
      <c r="CJ638" s="12"/>
      <c r="CK638" s="12"/>
      <c r="CL638" s="12"/>
      <c r="CM638" s="12"/>
      <c r="CN638" s="12"/>
      <c r="CO638" s="12"/>
      <c r="CP638" s="12"/>
      <c r="CQ638" s="12"/>
      <c r="CR638" s="12"/>
      <c r="CS638" s="12"/>
      <c r="CT638" s="12"/>
      <c r="CU638" s="12"/>
      <c r="CV638" s="12"/>
      <c r="CW638" s="17"/>
    </row>
    <row r="639" spans="1:101" s="1" customFormat="1" ht="32.25">
      <c r="A639" s="353" t="s">
        <v>1314</v>
      </c>
      <c r="B639" s="13" t="s">
        <v>23</v>
      </c>
      <c r="C639" s="13" t="s">
        <v>43</v>
      </c>
      <c r="D639" s="13" t="s">
        <v>634</v>
      </c>
      <c r="E639" s="15" t="s">
        <v>26</v>
      </c>
      <c r="F639" s="50" t="s">
        <v>652</v>
      </c>
      <c r="G639" s="39" t="s">
        <v>1308</v>
      </c>
      <c r="H639" s="28" t="s">
        <v>1309</v>
      </c>
      <c r="I639" s="50" t="s">
        <v>1315</v>
      </c>
      <c r="J639" s="39" t="s">
        <v>1311</v>
      </c>
      <c r="K639" s="50"/>
      <c r="L639" s="50"/>
      <c r="M639" s="472" t="b">
        <v>0</v>
      </c>
      <c r="N639" s="562" t="s">
        <v>1316</v>
      </c>
      <c r="O639" s="39">
        <f>IF(ISBLANK(N639), 0, LEN(N639) - LEN(SUBSTITUTE(N639, "-", "")) + 1)</f>
        <v>4</v>
      </c>
      <c r="P639" s="268"/>
      <c r="Q639" s="329"/>
      <c r="R639" s="329"/>
      <c r="S639" s="329"/>
      <c r="T639" s="329">
        <f>SUM(O639,Q639,S639)</f>
        <v>4</v>
      </c>
      <c r="U639" s="336">
        <f>IF(O639+Q639+S639&gt;2,1,0)</f>
        <v>1</v>
      </c>
      <c r="V639" s="39"/>
      <c r="W639" s="238" t="s">
        <v>466</v>
      </c>
      <c r="X639" s="50"/>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c r="BL639" s="12"/>
      <c r="BM639" s="12"/>
      <c r="BN639" s="12"/>
      <c r="BO639" s="12"/>
      <c r="BP639" s="12"/>
      <c r="BQ639" s="12"/>
      <c r="BR639" s="12"/>
      <c r="BS639" s="12"/>
      <c r="BT639" s="12"/>
      <c r="BU639" s="12"/>
      <c r="BV639" s="12"/>
      <c r="BW639" s="12"/>
      <c r="BX639" s="12"/>
      <c r="BY639" s="12"/>
      <c r="BZ639" s="12"/>
      <c r="CA639" s="12"/>
      <c r="CB639" s="12"/>
      <c r="CC639" s="12"/>
      <c r="CD639" s="12"/>
      <c r="CE639" s="12"/>
      <c r="CF639" s="12"/>
      <c r="CG639" s="12"/>
      <c r="CH639" s="12"/>
      <c r="CI639" s="12"/>
      <c r="CJ639" s="12"/>
      <c r="CK639" s="12"/>
      <c r="CL639" s="12"/>
      <c r="CM639" s="12"/>
      <c r="CN639" s="12"/>
      <c r="CO639" s="12"/>
      <c r="CP639" s="12"/>
      <c r="CQ639" s="12"/>
      <c r="CR639" s="12"/>
      <c r="CS639" s="12"/>
      <c r="CT639" s="12"/>
      <c r="CU639" s="12"/>
      <c r="CV639" s="12"/>
      <c r="CW639" s="17"/>
    </row>
    <row r="640" spans="1:101" s="1" customFormat="1" ht="32.25">
      <c r="A640" s="353" t="s">
        <v>1317</v>
      </c>
      <c r="B640" s="13" t="s">
        <v>23</v>
      </c>
      <c r="C640" s="13" t="s">
        <v>43</v>
      </c>
      <c r="D640" s="13" t="s">
        <v>634</v>
      </c>
      <c r="E640" s="15" t="s">
        <v>26</v>
      </c>
      <c r="F640" s="50" t="s">
        <v>652</v>
      </c>
      <c r="G640" s="39" t="s">
        <v>1308</v>
      </c>
      <c r="H640" s="28" t="s">
        <v>1309</v>
      </c>
      <c r="I640" s="50" t="s">
        <v>1310</v>
      </c>
      <c r="J640" s="39" t="s">
        <v>1311</v>
      </c>
      <c r="K640" s="50" t="s">
        <v>1318</v>
      </c>
      <c r="L640" s="50"/>
      <c r="M640" s="472" t="b">
        <v>0</v>
      </c>
      <c r="N640" s="562" t="s">
        <v>1319</v>
      </c>
      <c r="O640" s="39">
        <f>IF(ISBLANK(N640), 0, LEN(N640) - LEN(SUBSTITUTE(N640, "-", "")) + 1)</f>
        <v>4</v>
      </c>
      <c r="P640" s="268"/>
      <c r="Q640" s="329"/>
      <c r="R640" s="329"/>
      <c r="S640" s="329"/>
      <c r="T640" s="329">
        <f>SUM(O640,Q640,S640)</f>
        <v>4</v>
      </c>
      <c r="U640" s="336">
        <f>IF(O640+Q640+S640&gt;2,1,0)</f>
        <v>1</v>
      </c>
      <c r="V640" s="39"/>
      <c r="W640" s="238" t="s">
        <v>466</v>
      </c>
      <c r="X640" s="50"/>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c r="BL640" s="12"/>
      <c r="BM640" s="12"/>
      <c r="BN640" s="12"/>
      <c r="BO640" s="12"/>
      <c r="BP640" s="12"/>
      <c r="BQ640" s="12"/>
      <c r="BR640" s="12"/>
      <c r="BS640" s="12"/>
      <c r="BT640" s="12"/>
      <c r="BU640" s="12"/>
      <c r="BV640" s="12"/>
      <c r="BW640" s="12"/>
      <c r="BX640" s="12"/>
      <c r="BY640" s="12"/>
      <c r="BZ640" s="12"/>
      <c r="CA640" s="12"/>
      <c r="CB640" s="12"/>
      <c r="CC640" s="12"/>
      <c r="CD640" s="12"/>
      <c r="CE640" s="12"/>
      <c r="CF640" s="12"/>
      <c r="CG640" s="12"/>
      <c r="CH640" s="12"/>
      <c r="CI640" s="12"/>
      <c r="CJ640" s="12"/>
      <c r="CK640" s="12"/>
      <c r="CL640" s="12"/>
      <c r="CM640" s="12"/>
      <c r="CN640" s="12"/>
      <c r="CO640" s="12"/>
      <c r="CP640" s="12"/>
      <c r="CQ640" s="12"/>
      <c r="CR640" s="12"/>
      <c r="CS640" s="12"/>
      <c r="CT640" s="12"/>
      <c r="CU640" s="12"/>
      <c r="CV640" s="12"/>
      <c r="CW640" s="17"/>
    </row>
    <row r="641" spans="1:101" s="1" customFormat="1" ht="32.25">
      <c r="A641" s="353" t="s">
        <v>1320</v>
      </c>
      <c r="B641" s="13" t="s">
        <v>23</v>
      </c>
      <c r="C641" s="13" t="s">
        <v>43</v>
      </c>
      <c r="D641" s="13" t="s">
        <v>634</v>
      </c>
      <c r="E641" s="15" t="s">
        <v>26</v>
      </c>
      <c r="F641" s="50" t="s">
        <v>652</v>
      </c>
      <c r="G641" s="39" t="s">
        <v>1308</v>
      </c>
      <c r="H641" s="28" t="s">
        <v>1309</v>
      </c>
      <c r="I641" s="50" t="s">
        <v>1310</v>
      </c>
      <c r="J641" s="39" t="s">
        <v>1311</v>
      </c>
      <c r="K641" s="50"/>
      <c r="L641" s="50"/>
      <c r="M641" s="472" t="b">
        <v>0</v>
      </c>
      <c r="N641" s="562" t="s">
        <v>1316</v>
      </c>
      <c r="O641" s="39">
        <f>IF(ISBLANK(N641), 0, LEN(N641) - LEN(SUBSTITUTE(N641, "-", "")) + 1)</f>
        <v>4</v>
      </c>
      <c r="P641" s="268"/>
      <c r="Q641" s="329"/>
      <c r="R641" s="329"/>
      <c r="S641" s="329"/>
      <c r="T641" s="329">
        <f>SUM(O641,Q641,S641)</f>
        <v>4</v>
      </c>
      <c r="U641" s="336">
        <f>IF(O641+Q641+S641&gt;2,1,0)</f>
        <v>1</v>
      </c>
      <c r="V641" s="39"/>
      <c r="W641" s="238" t="s">
        <v>466</v>
      </c>
      <c r="X641" s="50"/>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c r="BL641" s="12"/>
      <c r="BM641" s="12"/>
      <c r="BN641" s="12"/>
      <c r="BO641" s="12"/>
      <c r="BP641" s="12"/>
      <c r="BQ641" s="12"/>
      <c r="BR641" s="12"/>
      <c r="BS641" s="12"/>
      <c r="BT641" s="12"/>
      <c r="BU641" s="12"/>
      <c r="BV641" s="12"/>
      <c r="BW641" s="12"/>
      <c r="BX641" s="12"/>
      <c r="BY641" s="12"/>
      <c r="BZ641" s="12"/>
      <c r="CA641" s="12"/>
      <c r="CB641" s="12"/>
      <c r="CC641" s="12"/>
      <c r="CD641" s="12"/>
      <c r="CE641" s="12"/>
      <c r="CF641" s="12"/>
      <c r="CG641" s="12"/>
      <c r="CH641" s="12"/>
      <c r="CI641" s="12"/>
      <c r="CJ641" s="12"/>
      <c r="CK641" s="12"/>
      <c r="CL641" s="12"/>
      <c r="CM641" s="12"/>
      <c r="CN641" s="12"/>
      <c r="CO641" s="12"/>
      <c r="CP641" s="12"/>
      <c r="CQ641" s="12"/>
      <c r="CR641" s="12"/>
      <c r="CS641" s="12"/>
      <c r="CT641" s="12"/>
      <c r="CU641" s="12"/>
      <c r="CV641" s="12"/>
      <c r="CW641" s="17"/>
    </row>
    <row r="642" spans="1:101" s="1" customFormat="1">
      <c r="A642" s="353" t="s">
        <v>1321</v>
      </c>
      <c r="B642" s="13" t="s">
        <v>23</v>
      </c>
      <c r="C642" s="13" t="s">
        <v>43</v>
      </c>
      <c r="D642" s="13" t="s">
        <v>634</v>
      </c>
      <c r="E642" s="15" t="s">
        <v>26</v>
      </c>
      <c r="F642" s="50" t="s">
        <v>86</v>
      </c>
      <c r="G642" s="39" t="s">
        <v>1322</v>
      </c>
      <c r="H642" s="28" t="s">
        <v>1309</v>
      </c>
      <c r="I642" s="50"/>
      <c r="J642" s="39" t="s">
        <v>1311</v>
      </c>
      <c r="K642" s="50"/>
      <c r="L642" s="50"/>
      <c r="M642" s="472" t="b">
        <v>0</v>
      </c>
      <c r="N642" s="565">
        <v>45697</v>
      </c>
      <c r="O642" s="39">
        <f>IF(ISBLANK(N642), 0, LEN(N642) - LEN(SUBSTITUTE(N642, "-", "")) + 1)</f>
        <v>1</v>
      </c>
      <c r="P642" s="269"/>
      <c r="Q642" s="329"/>
      <c r="R642" s="329"/>
      <c r="S642" s="329"/>
      <c r="T642" s="329">
        <f>SUM(O642,Q642,S642)</f>
        <v>1</v>
      </c>
      <c r="U642" s="336">
        <f>IF(O642+Q642+S642&gt;2,1,0)</f>
        <v>0</v>
      </c>
      <c r="V642" s="39"/>
      <c r="W642" s="39"/>
      <c r="X642" s="50"/>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c r="BL642" s="12"/>
      <c r="BM642" s="12"/>
      <c r="BN642" s="12"/>
      <c r="BO642" s="12"/>
      <c r="BP642" s="12"/>
      <c r="BQ642" s="12"/>
      <c r="BR642" s="12"/>
      <c r="BS642" s="12"/>
      <c r="BT642" s="12"/>
      <c r="BU642" s="12"/>
      <c r="BV642" s="12"/>
      <c r="BW642" s="12"/>
      <c r="BX642" s="12"/>
      <c r="BY642" s="12"/>
      <c r="BZ642" s="12"/>
      <c r="CA642" s="12"/>
      <c r="CB642" s="12"/>
      <c r="CC642" s="12"/>
      <c r="CD642" s="12"/>
      <c r="CE642" s="12"/>
      <c r="CF642" s="12"/>
      <c r="CG642" s="12"/>
      <c r="CH642" s="12"/>
      <c r="CI642" s="12"/>
      <c r="CJ642" s="12"/>
      <c r="CK642" s="12"/>
      <c r="CL642" s="12"/>
      <c r="CM642" s="12"/>
      <c r="CN642" s="12"/>
      <c r="CO642" s="12"/>
      <c r="CP642" s="12"/>
      <c r="CQ642" s="12"/>
      <c r="CR642" s="12"/>
      <c r="CS642" s="12"/>
      <c r="CT642" s="12"/>
      <c r="CU642" s="12"/>
      <c r="CV642" s="12"/>
      <c r="CW642" s="17"/>
    </row>
    <row r="643" spans="1:101" s="1" customFormat="1">
      <c r="A643" s="353" t="s">
        <v>1323</v>
      </c>
      <c r="B643" s="13" t="s">
        <v>23</v>
      </c>
      <c r="C643" s="13" t="s">
        <v>43</v>
      </c>
      <c r="D643" s="13" t="s">
        <v>634</v>
      </c>
      <c r="E643" s="15" t="s">
        <v>26</v>
      </c>
      <c r="F643" s="50" t="s">
        <v>86</v>
      </c>
      <c r="G643" s="39" t="s">
        <v>1322</v>
      </c>
      <c r="H643" s="28" t="s">
        <v>1309</v>
      </c>
      <c r="I643" s="50"/>
      <c r="J643" s="39" t="s">
        <v>1311</v>
      </c>
      <c r="K643" s="50"/>
      <c r="L643" s="50"/>
      <c r="M643" s="472" t="b">
        <v>0</v>
      </c>
      <c r="N643" s="565">
        <v>45697</v>
      </c>
      <c r="O643" s="39">
        <f>IF(ISBLANK(N643), 0, LEN(N643) - LEN(SUBSTITUTE(N643, "-", "")) + 1)</f>
        <v>1</v>
      </c>
      <c r="P643" s="269"/>
      <c r="Q643" s="329"/>
      <c r="R643" s="329"/>
      <c r="S643" s="329"/>
      <c r="T643" s="329">
        <f>SUM(O643,Q643,S643)</f>
        <v>1</v>
      </c>
      <c r="U643" s="336">
        <f>IF(O643+Q643+S643&gt;2,1,0)</f>
        <v>0</v>
      </c>
      <c r="V643" s="39"/>
      <c r="W643" s="39"/>
      <c r="X643" s="50"/>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c r="BL643" s="12"/>
      <c r="BM643" s="12"/>
      <c r="BN643" s="12"/>
      <c r="BO643" s="12"/>
      <c r="BP643" s="12"/>
      <c r="BQ643" s="12"/>
      <c r="BR643" s="12"/>
      <c r="BS643" s="12"/>
      <c r="BT643" s="12"/>
      <c r="BU643" s="12"/>
      <c r="BV643" s="12"/>
      <c r="BW643" s="12"/>
      <c r="BX643" s="12"/>
      <c r="BY643" s="12"/>
      <c r="BZ643" s="12"/>
      <c r="CA643" s="12"/>
      <c r="CB643" s="12"/>
      <c r="CC643" s="12"/>
      <c r="CD643" s="12"/>
      <c r="CE643" s="12"/>
      <c r="CF643" s="12"/>
      <c r="CG643" s="12"/>
      <c r="CH643" s="12"/>
      <c r="CI643" s="12"/>
      <c r="CJ643" s="12"/>
      <c r="CK643" s="12"/>
      <c r="CL643" s="12"/>
      <c r="CM643" s="12"/>
      <c r="CN643" s="12"/>
      <c r="CO643" s="12"/>
      <c r="CP643" s="12"/>
      <c r="CQ643" s="12"/>
      <c r="CR643" s="12"/>
      <c r="CS643" s="12"/>
      <c r="CT643" s="12"/>
      <c r="CU643" s="12"/>
      <c r="CV643" s="12"/>
      <c r="CW643" s="17"/>
    </row>
    <row r="644" spans="1:101" s="1" customFormat="1" ht="45.75">
      <c r="A644" s="353" t="s">
        <v>1324</v>
      </c>
      <c r="B644" s="13" t="s">
        <v>23</v>
      </c>
      <c r="C644" s="13" t="s">
        <v>43</v>
      </c>
      <c r="D644" s="13" t="s">
        <v>634</v>
      </c>
      <c r="E644" s="15" t="s">
        <v>33</v>
      </c>
      <c r="F644" s="50" t="s">
        <v>1325</v>
      </c>
      <c r="G644" s="58" t="s">
        <v>1326</v>
      </c>
      <c r="H644" s="258" t="s">
        <v>1327</v>
      </c>
      <c r="I644" s="50" t="s">
        <v>1328</v>
      </c>
      <c r="J644" s="39" t="s">
        <v>1311</v>
      </c>
      <c r="K644" s="50"/>
      <c r="L644" s="50"/>
      <c r="M644" s="472" t="b">
        <v>0</v>
      </c>
      <c r="N644" s="565">
        <v>46077</v>
      </c>
      <c r="O644" s="39">
        <f>IF(ISBLANK(N644), 0, LEN(N644) - LEN(SUBSTITUTE(N644, "-", "")) + 1)</f>
        <v>1</v>
      </c>
      <c r="P644" s="269"/>
      <c r="Q644" s="329"/>
      <c r="R644" s="329"/>
      <c r="S644" s="329"/>
      <c r="T644" s="329">
        <f>SUM(O644,Q644,S644)</f>
        <v>1</v>
      </c>
      <c r="U644" s="336">
        <f>IF(O644+Q644+S644&gt;2,1,0)</f>
        <v>0</v>
      </c>
      <c r="V644" s="39"/>
      <c r="W644" s="39"/>
      <c r="X644" s="50"/>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c r="BL644" s="12"/>
      <c r="BM644" s="12"/>
      <c r="BN644" s="12"/>
      <c r="BO644" s="12"/>
      <c r="BP644" s="12"/>
      <c r="BQ644" s="12"/>
      <c r="BR644" s="12"/>
      <c r="BS644" s="12"/>
      <c r="BT644" s="12"/>
      <c r="BU644" s="12"/>
      <c r="BV644" s="12"/>
      <c r="BW644" s="12"/>
      <c r="BX644" s="12"/>
      <c r="BY644" s="12"/>
      <c r="BZ644" s="12"/>
      <c r="CA644" s="12"/>
      <c r="CB644" s="12"/>
      <c r="CC644" s="12"/>
      <c r="CD644" s="12"/>
      <c r="CE644" s="12"/>
      <c r="CF644" s="12"/>
      <c r="CG644" s="12"/>
      <c r="CH644" s="12"/>
      <c r="CI644" s="12"/>
      <c r="CJ644" s="12"/>
      <c r="CK644" s="12"/>
      <c r="CL644" s="12"/>
      <c r="CM644" s="12"/>
      <c r="CN644" s="12"/>
      <c r="CO644" s="12"/>
      <c r="CP644" s="12"/>
      <c r="CQ644" s="12"/>
      <c r="CR644" s="12"/>
      <c r="CS644" s="12"/>
      <c r="CT644" s="12"/>
      <c r="CU644" s="12"/>
      <c r="CV644" s="12"/>
      <c r="CW644" s="17"/>
    </row>
    <row r="645" spans="1:101" s="1" customFormat="1" ht="45.75">
      <c r="A645" s="353" t="s">
        <v>1329</v>
      </c>
      <c r="B645" s="13" t="s">
        <v>23</v>
      </c>
      <c r="C645" s="13" t="s">
        <v>43</v>
      </c>
      <c r="D645" s="13" t="s">
        <v>634</v>
      </c>
      <c r="E645" s="15" t="s">
        <v>33</v>
      </c>
      <c r="F645" s="50" t="s">
        <v>1325</v>
      </c>
      <c r="G645" s="58" t="s">
        <v>1326</v>
      </c>
      <c r="H645" s="258" t="s">
        <v>1327</v>
      </c>
      <c r="I645" s="50" t="s">
        <v>1330</v>
      </c>
      <c r="J645" s="39" t="s">
        <v>1311</v>
      </c>
      <c r="K645" s="50"/>
      <c r="L645" s="50"/>
      <c r="M645" s="472" t="b">
        <v>0</v>
      </c>
      <c r="N645" s="565">
        <v>46077</v>
      </c>
      <c r="O645" s="39">
        <f>IF(ISBLANK(N645), 0, LEN(N645) - LEN(SUBSTITUTE(N645, "-", "")) + 1)</f>
        <v>1</v>
      </c>
      <c r="P645" s="269"/>
      <c r="Q645" s="329"/>
      <c r="R645" s="329"/>
      <c r="S645" s="329"/>
      <c r="T645" s="329">
        <f>SUM(O645,Q645,S645)</f>
        <v>1</v>
      </c>
      <c r="U645" s="336">
        <f>IF(O645+Q645+S645&gt;2,1,0)</f>
        <v>0</v>
      </c>
      <c r="V645" s="39"/>
      <c r="W645" s="39"/>
      <c r="X645" s="50"/>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c r="BL645" s="12"/>
      <c r="BM645" s="12"/>
      <c r="BN645" s="12"/>
      <c r="BO645" s="12"/>
      <c r="BP645" s="12"/>
      <c r="BQ645" s="12"/>
      <c r="BR645" s="12"/>
      <c r="BS645" s="12"/>
      <c r="BT645" s="12"/>
      <c r="BU645" s="12"/>
      <c r="BV645" s="12"/>
      <c r="BW645" s="12"/>
      <c r="BX645" s="12"/>
      <c r="BY645" s="12"/>
      <c r="BZ645" s="12"/>
      <c r="CA645" s="12"/>
      <c r="CB645" s="12"/>
      <c r="CC645" s="12"/>
      <c r="CD645" s="12"/>
      <c r="CE645" s="12"/>
      <c r="CF645" s="12"/>
      <c r="CG645" s="12"/>
      <c r="CH645" s="12"/>
      <c r="CI645" s="12"/>
      <c r="CJ645" s="12"/>
      <c r="CK645" s="12"/>
      <c r="CL645" s="12"/>
      <c r="CM645" s="12"/>
      <c r="CN645" s="12"/>
      <c r="CO645" s="12"/>
      <c r="CP645" s="12"/>
      <c r="CQ645" s="12"/>
      <c r="CR645" s="12"/>
      <c r="CS645" s="12"/>
      <c r="CT645" s="12"/>
      <c r="CU645" s="12"/>
      <c r="CV645" s="12"/>
      <c r="CW645" s="17"/>
    </row>
    <row r="646" spans="1:101" s="1" customFormat="1">
      <c r="A646" s="362" t="s">
        <v>1331</v>
      </c>
      <c r="B646" s="13" t="s">
        <v>23</v>
      </c>
      <c r="C646" s="13" t="s">
        <v>43</v>
      </c>
      <c r="D646" s="293" t="s">
        <v>634</v>
      </c>
      <c r="E646" s="15" t="s">
        <v>33</v>
      </c>
      <c r="F646" s="50" t="s">
        <v>1332</v>
      </c>
      <c r="G646" s="28" t="s">
        <v>1333</v>
      </c>
      <c r="H646" s="39" t="s">
        <v>36</v>
      </c>
      <c r="I646" s="59" t="s">
        <v>1334</v>
      </c>
      <c r="J646" s="59"/>
      <c r="K646" s="59"/>
      <c r="L646" s="59"/>
      <c r="M646" s="472" t="b">
        <v>0</v>
      </c>
      <c r="N646" s="565">
        <v>45698</v>
      </c>
      <c r="O646" s="39">
        <f>IF(ISBLANK(N646), 0, LEN(N646) - LEN(SUBSTITUTE(N646, "-", "")) + 1)</f>
        <v>1</v>
      </c>
      <c r="P646" s="271"/>
      <c r="Q646" s="329"/>
      <c r="R646" s="329"/>
      <c r="S646" s="329"/>
      <c r="T646" s="329">
        <f>SUM(O646,Q646,S646)</f>
        <v>1</v>
      </c>
      <c r="U646" s="336">
        <f>IF(O646+Q646+S646&gt;2,1,0)</f>
        <v>0</v>
      </c>
      <c r="V646" s="28"/>
      <c r="W646" s="28"/>
      <c r="X646" s="59"/>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c r="BO646" s="12"/>
      <c r="BP646" s="12"/>
      <c r="BQ646" s="12"/>
      <c r="BR646" s="12"/>
      <c r="BS646" s="12"/>
      <c r="BT646" s="12"/>
      <c r="BU646" s="12"/>
      <c r="BV646" s="12"/>
      <c r="BW646" s="12"/>
      <c r="BX646" s="12"/>
      <c r="BY646" s="12"/>
      <c r="BZ646" s="12"/>
      <c r="CA646" s="12"/>
      <c r="CB646" s="12"/>
      <c r="CC646" s="12"/>
      <c r="CD646" s="12"/>
      <c r="CE646" s="12"/>
      <c r="CF646" s="12"/>
      <c r="CG646" s="12"/>
      <c r="CH646" s="12"/>
      <c r="CI646" s="12"/>
      <c r="CJ646" s="12"/>
      <c r="CK646" s="12"/>
      <c r="CL646" s="12"/>
      <c r="CM646" s="12"/>
      <c r="CN646" s="12"/>
      <c r="CO646" s="12"/>
      <c r="CP646" s="12"/>
      <c r="CQ646" s="12"/>
      <c r="CR646" s="12"/>
      <c r="CS646" s="12"/>
      <c r="CT646" s="12"/>
      <c r="CU646" s="12"/>
      <c r="CV646" s="12"/>
      <c r="CW646" s="17"/>
    </row>
    <row r="647" spans="1:101" s="1" customFormat="1" ht="36">
      <c r="A647" s="352" t="s">
        <v>1335</v>
      </c>
      <c r="B647" s="398" t="s">
        <v>640</v>
      </c>
      <c r="C647" s="184" t="s">
        <v>43</v>
      </c>
      <c r="D647" s="293" t="s">
        <v>634</v>
      </c>
      <c r="E647" s="290" t="s">
        <v>33</v>
      </c>
      <c r="F647" s="211" t="s">
        <v>635</v>
      </c>
      <c r="G647" s="211" t="s">
        <v>1336</v>
      </c>
      <c r="H647" s="28" t="s">
        <v>1337</v>
      </c>
      <c r="I647" s="211" t="s">
        <v>1338</v>
      </c>
      <c r="J647" s="59"/>
      <c r="K647" s="59"/>
      <c r="L647" s="59"/>
      <c r="M647" s="472" t="b">
        <v>0</v>
      </c>
      <c r="N647" s="81"/>
      <c r="O647" s="39">
        <f>IF(ISBLANK(N647), 0, LEN(N647) - LEN(SUBSTITUTE(N647, "-", "")) + 1)</f>
        <v>0</v>
      </c>
      <c r="P647" s="271"/>
      <c r="Q647" s="329"/>
      <c r="R647" s="329"/>
      <c r="S647" s="329"/>
      <c r="T647" s="329">
        <f>SUM(O647,Q647,S647)</f>
        <v>0</v>
      </c>
      <c r="U647" s="336">
        <f>IF(O647+Q647+S647&gt;2,1,0)</f>
        <v>0</v>
      </c>
      <c r="V647" s="28"/>
      <c r="W647" s="28"/>
      <c r="X647" s="59"/>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c r="BL647" s="12"/>
      <c r="BM647" s="12"/>
      <c r="BN647" s="12"/>
      <c r="BO647" s="12"/>
      <c r="BP647" s="12"/>
      <c r="BQ647" s="12"/>
      <c r="BR647" s="12"/>
      <c r="BS647" s="12"/>
      <c r="BT647" s="12"/>
      <c r="BU647" s="12"/>
      <c r="BV647" s="12"/>
      <c r="BW647" s="12"/>
      <c r="BX647" s="12"/>
      <c r="BY647" s="12"/>
      <c r="BZ647" s="12"/>
      <c r="CA647" s="12"/>
      <c r="CB647" s="12"/>
      <c r="CC647" s="12"/>
      <c r="CD647" s="12"/>
      <c r="CE647" s="12"/>
      <c r="CF647" s="12"/>
      <c r="CG647" s="12"/>
      <c r="CH647" s="12"/>
      <c r="CI647" s="12"/>
      <c r="CJ647" s="12"/>
      <c r="CK647" s="12"/>
      <c r="CL647" s="12"/>
      <c r="CM647" s="12"/>
      <c r="CN647" s="12"/>
      <c r="CO647" s="12"/>
      <c r="CP647" s="12"/>
      <c r="CQ647" s="12"/>
      <c r="CR647" s="12"/>
      <c r="CS647" s="12"/>
      <c r="CT647" s="12"/>
      <c r="CU647" s="12"/>
      <c r="CV647" s="12"/>
      <c r="CW647" s="17"/>
    </row>
    <row r="648" spans="1:101" s="1" customFormat="1" ht="16.5">
      <c r="A648" s="352" t="s">
        <v>1339</v>
      </c>
      <c r="B648" s="398" t="s">
        <v>640</v>
      </c>
      <c r="C648" s="184" t="s">
        <v>43</v>
      </c>
      <c r="D648" s="293" t="s">
        <v>634</v>
      </c>
      <c r="E648" s="290" t="s">
        <v>26</v>
      </c>
      <c r="F648" s="211" t="s">
        <v>27</v>
      </c>
      <c r="G648" s="211" t="s">
        <v>693</v>
      </c>
      <c r="H648" s="39" t="s">
        <v>694</v>
      </c>
      <c r="I648" s="28"/>
      <c r="J648" s="59"/>
      <c r="K648" s="59"/>
      <c r="L648" s="59"/>
      <c r="M648" s="472" t="b">
        <v>0</v>
      </c>
      <c r="N648" s="81"/>
      <c r="O648" s="39">
        <f>IF(ISBLANK(N648), 0, LEN(N648) - LEN(SUBSTITUTE(N648, "-", "")) + 1)</f>
        <v>0</v>
      </c>
      <c r="P648" s="271"/>
      <c r="Q648" s="329"/>
      <c r="R648" s="329"/>
      <c r="S648" s="329"/>
      <c r="T648" s="329">
        <f>SUM(O648,Q648,S648)</f>
        <v>0</v>
      </c>
      <c r="U648" s="336">
        <f>IF(O648+Q648+S648&gt;2,1,0)</f>
        <v>0</v>
      </c>
      <c r="V648" s="28"/>
      <c r="W648" s="28"/>
      <c r="X648" s="59"/>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2"/>
      <c r="BK648" s="12"/>
      <c r="BL648" s="12"/>
      <c r="BM648" s="12"/>
      <c r="BN648" s="12"/>
      <c r="BO648" s="12"/>
      <c r="BP648" s="12"/>
      <c r="BQ648" s="12"/>
      <c r="BR648" s="12"/>
      <c r="BS648" s="12"/>
      <c r="BT648" s="12"/>
      <c r="BU648" s="12"/>
      <c r="BV648" s="12"/>
      <c r="BW648" s="12"/>
      <c r="BX648" s="12"/>
      <c r="BY648" s="12"/>
      <c r="BZ648" s="12"/>
      <c r="CA648" s="12"/>
      <c r="CB648" s="12"/>
      <c r="CC648" s="12"/>
      <c r="CD648" s="12"/>
      <c r="CE648" s="12"/>
      <c r="CF648" s="12"/>
      <c r="CG648" s="12"/>
      <c r="CH648" s="12"/>
      <c r="CI648" s="12"/>
      <c r="CJ648" s="12"/>
      <c r="CK648" s="12"/>
      <c r="CL648" s="12"/>
      <c r="CM648" s="12"/>
      <c r="CN648" s="12"/>
      <c r="CO648" s="12"/>
      <c r="CP648" s="12"/>
      <c r="CQ648" s="12"/>
      <c r="CR648" s="12"/>
      <c r="CS648" s="12"/>
      <c r="CT648" s="12"/>
      <c r="CU648" s="12"/>
      <c r="CV648" s="12"/>
      <c r="CW648" s="17"/>
    </row>
    <row r="649" spans="1:101" s="1" customFormat="1" ht="16.5">
      <c r="A649" s="352" t="s">
        <v>1340</v>
      </c>
      <c r="B649" s="398" t="s">
        <v>640</v>
      </c>
      <c r="C649" s="184" t="s">
        <v>43</v>
      </c>
      <c r="D649" s="293" t="s">
        <v>634</v>
      </c>
      <c r="E649" s="290" t="s">
        <v>33</v>
      </c>
      <c r="F649" s="211" t="s">
        <v>1341</v>
      </c>
      <c r="G649" s="211"/>
      <c r="H649" s="28"/>
      <c r="I649" s="28" t="s">
        <v>1342</v>
      </c>
      <c r="J649" s="59"/>
      <c r="K649" s="59"/>
      <c r="L649" s="59"/>
      <c r="M649" s="472" t="b">
        <v>0</v>
      </c>
      <c r="N649" s="81"/>
      <c r="O649" s="39">
        <f>IF(ISBLANK(N649), 0, LEN(N649) - LEN(SUBSTITUTE(N649, "-", "")) + 1)</f>
        <v>0</v>
      </c>
      <c r="P649" s="271"/>
      <c r="Q649" s="329"/>
      <c r="R649" s="329"/>
      <c r="S649" s="329"/>
      <c r="T649" s="329">
        <f>SUM(O649,Q649,S649)</f>
        <v>0</v>
      </c>
      <c r="U649" s="336">
        <f>IF(O649+Q649+S649&gt;2,1,0)</f>
        <v>0</v>
      </c>
      <c r="V649" s="28"/>
      <c r="W649" s="28"/>
      <c r="X649" s="59"/>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12"/>
      <c r="BK649" s="12"/>
      <c r="BL649" s="12"/>
      <c r="BM649" s="12"/>
      <c r="BN649" s="12"/>
      <c r="BO649" s="12"/>
      <c r="BP649" s="12"/>
      <c r="BQ649" s="12"/>
      <c r="BR649" s="12"/>
      <c r="BS649" s="12"/>
      <c r="BT649" s="12"/>
      <c r="BU649" s="12"/>
      <c r="BV649" s="12"/>
      <c r="BW649" s="12"/>
      <c r="BX649" s="12"/>
      <c r="BY649" s="12"/>
      <c r="BZ649" s="12"/>
      <c r="CA649" s="12"/>
      <c r="CB649" s="12"/>
      <c r="CC649" s="12"/>
      <c r="CD649" s="12"/>
      <c r="CE649" s="12"/>
      <c r="CF649" s="12"/>
      <c r="CG649" s="12"/>
      <c r="CH649" s="12"/>
      <c r="CI649" s="12"/>
      <c r="CJ649" s="12"/>
      <c r="CK649" s="12"/>
      <c r="CL649" s="12"/>
      <c r="CM649" s="12"/>
      <c r="CN649" s="12"/>
      <c r="CO649" s="12"/>
      <c r="CP649" s="12"/>
      <c r="CQ649" s="12"/>
      <c r="CR649" s="12"/>
      <c r="CS649" s="12"/>
      <c r="CT649" s="12"/>
      <c r="CU649" s="12"/>
      <c r="CV649" s="12"/>
      <c r="CW649" s="17"/>
    </row>
    <row r="650" spans="1:101" s="1" customFormat="1" ht="30.75">
      <c r="A650" s="362" t="s">
        <v>1343</v>
      </c>
      <c r="B650" s="398" t="s">
        <v>640</v>
      </c>
      <c r="C650" s="13" t="s">
        <v>111</v>
      </c>
      <c r="D650" s="13" t="s">
        <v>634</v>
      </c>
      <c r="E650" s="15" t="s">
        <v>26</v>
      </c>
      <c r="F650" s="59" t="s">
        <v>27</v>
      </c>
      <c r="G650" s="258" t="s">
        <v>1344</v>
      </c>
      <c r="H650" s="39"/>
      <c r="I650" s="59" t="s">
        <v>1345</v>
      </c>
      <c r="J650" s="59"/>
      <c r="K650" s="59"/>
      <c r="L650" s="59"/>
      <c r="M650" s="472" t="b">
        <v>0</v>
      </c>
      <c r="N650" s="81"/>
      <c r="O650" s="39">
        <f>IF(ISBLANK(N650), 0, LEN(N650) - LEN(SUBSTITUTE(N650, "-", "")) + 1)</f>
        <v>0</v>
      </c>
      <c r="P650" s="271"/>
      <c r="Q650" s="329"/>
      <c r="R650" s="329"/>
      <c r="S650" s="329"/>
      <c r="T650" s="329">
        <f>SUM(O650,Q650,S650)</f>
        <v>0</v>
      </c>
      <c r="U650" s="336">
        <f>IF(O650+Q650+S650&gt;2,1,0)</f>
        <v>0</v>
      </c>
      <c r="V650" s="28"/>
      <c r="W650" s="28"/>
      <c r="X650" s="59"/>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s="30"/>
    </row>
    <row r="651" spans="1:101" s="1" customFormat="1" ht="24">
      <c r="A651" s="352" t="s">
        <v>1346</v>
      </c>
      <c r="B651" s="13" t="s">
        <v>687</v>
      </c>
      <c r="C651" s="14" t="s">
        <v>24</v>
      </c>
      <c r="D651" s="184" t="s">
        <v>634</v>
      </c>
      <c r="E651" s="290" t="s">
        <v>33</v>
      </c>
      <c r="F651" s="211" t="s">
        <v>45</v>
      </c>
      <c r="G651" s="211" t="s">
        <v>1347</v>
      </c>
      <c r="H651" s="211" t="s">
        <v>140</v>
      </c>
      <c r="I651" s="211" t="s">
        <v>1348</v>
      </c>
      <c r="J651" s="211"/>
      <c r="K651" s="211"/>
      <c r="L651" s="211"/>
      <c r="M651" s="472" t="b">
        <v>0</v>
      </c>
      <c r="N651" s="80">
        <v>46030</v>
      </c>
      <c r="O651" s="39">
        <f>IF(ISBLANK(N651), 0, LEN(N651) - LEN(SUBSTITUTE(N651, "-", "")) + 1)</f>
        <v>1</v>
      </c>
      <c r="P651" s="271"/>
      <c r="Q651" s="327"/>
      <c r="R651" s="327"/>
      <c r="S651" s="327"/>
      <c r="T651" s="329">
        <f>SUM(O651,Q651,S651)</f>
        <v>1</v>
      </c>
      <c r="U651" s="336">
        <f>IF(O651+Q651+S651&gt;2,1,0)</f>
        <v>0</v>
      </c>
      <c r="V651" s="28"/>
      <c r="W651" s="28"/>
      <c r="X651" s="21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c r="CE651"/>
      <c r="CF651"/>
      <c r="CG651"/>
      <c r="CH651"/>
      <c r="CI651"/>
      <c r="CJ651"/>
      <c r="CK651"/>
      <c r="CL651"/>
      <c r="CM651"/>
      <c r="CN651"/>
      <c r="CO651"/>
      <c r="CP651"/>
      <c r="CQ651"/>
      <c r="CR651"/>
      <c r="CS651"/>
      <c r="CT651"/>
      <c r="CU651"/>
      <c r="CV651"/>
      <c r="CW651" s="30"/>
    </row>
    <row r="652" spans="1:101" s="1" customFormat="1" ht="142.5">
      <c r="A652" s="361" t="s">
        <v>1349</v>
      </c>
      <c r="B652" s="13" t="s">
        <v>687</v>
      </c>
      <c r="C652" s="184" t="s">
        <v>111</v>
      </c>
      <c r="D652" s="184" t="s">
        <v>634</v>
      </c>
      <c r="E652" s="15" t="s">
        <v>26</v>
      </c>
      <c r="F652" s="50" t="s">
        <v>86</v>
      </c>
      <c r="G652" s="39" t="s">
        <v>939</v>
      </c>
      <c r="H652" s="39" t="s">
        <v>1350</v>
      </c>
      <c r="I652" s="149" t="s">
        <v>1351</v>
      </c>
      <c r="J652" s="59"/>
      <c r="K652" s="59"/>
      <c r="L652" s="59"/>
      <c r="M652" s="472" t="b">
        <v>0</v>
      </c>
      <c r="N652" s="565">
        <v>45713</v>
      </c>
      <c r="O652" s="39">
        <f>IF(ISBLANK(N652), 0, LEN(N652) - LEN(SUBSTITUTE(N652, "-", "")) + 1)</f>
        <v>1</v>
      </c>
      <c r="P652" s="271"/>
      <c r="Q652" s="327"/>
      <c r="R652" s="327"/>
      <c r="S652" s="327"/>
      <c r="T652" s="329">
        <f>SUM(O652,Q652,S652)</f>
        <v>1</v>
      </c>
      <c r="U652" s="336">
        <f>IF(O652+Q652+S652&gt;2,1,0)</f>
        <v>0</v>
      </c>
      <c r="V652" s="28"/>
      <c r="W652" s="28"/>
      <c r="X652" s="59"/>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s="30"/>
    </row>
    <row r="653" spans="1:101" s="1" customFormat="1">
      <c r="A653" s="353" t="s">
        <v>1352</v>
      </c>
      <c r="B653" s="13" t="s">
        <v>23</v>
      </c>
      <c r="C653" s="13" t="s">
        <v>43</v>
      </c>
      <c r="D653" s="13" t="s">
        <v>1353</v>
      </c>
      <c r="E653" s="15" t="s">
        <v>26</v>
      </c>
      <c r="F653" s="39" t="s">
        <v>133</v>
      </c>
      <c r="G653" s="39" t="s">
        <v>751</v>
      </c>
      <c r="H653" s="125" t="s">
        <v>1354</v>
      </c>
      <c r="I653" s="39"/>
      <c r="K653" s="39" t="s">
        <v>1355</v>
      </c>
      <c r="L653" s="39"/>
      <c r="M653" s="472" t="b">
        <v>0</v>
      </c>
      <c r="N653" s="565">
        <v>45713</v>
      </c>
      <c r="O653" s="39">
        <f>IF(ISBLANK(N653), 0, LEN(N653) - LEN(SUBSTITUTE(N653, "-", "")) + 1)</f>
        <v>1</v>
      </c>
      <c r="P653" s="312"/>
      <c r="Q653" s="330"/>
      <c r="R653" s="330"/>
      <c r="S653" s="330"/>
      <c r="T653" s="329">
        <f>SUM(O653,Q653,S653)</f>
        <v>1</v>
      </c>
      <c r="U653" s="336">
        <f>IF(O653+Q653+S653&gt;2,1,0)</f>
        <v>0</v>
      </c>
      <c r="V653" s="39"/>
      <c r="W653" s="39"/>
      <c r="X653" s="39"/>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c r="BL653" s="12"/>
      <c r="BM653" s="12"/>
      <c r="BN653" s="12"/>
      <c r="BO653" s="12"/>
      <c r="BP653" s="12"/>
      <c r="BQ653" s="12"/>
      <c r="BR653" s="12"/>
      <c r="BS653" s="12"/>
      <c r="BT653" s="12"/>
      <c r="BU653" s="12"/>
      <c r="BV653" s="12"/>
      <c r="BW653" s="12"/>
      <c r="BX653" s="12"/>
      <c r="BY653" s="12"/>
      <c r="BZ653" s="12"/>
      <c r="CA653" s="12"/>
      <c r="CB653" s="12"/>
      <c r="CC653" s="12"/>
      <c r="CD653" s="12"/>
      <c r="CE653" s="12"/>
      <c r="CF653" s="12"/>
      <c r="CG653" s="12"/>
      <c r="CH653" s="12"/>
      <c r="CI653" s="12"/>
      <c r="CJ653" s="12"/>
      <c r="CK653" s="12"/>
      <c r="CL653" s="12"/>
      <c r="CM653" s="12"/>
      <c r="CN653" s="12"/>
      <c r="CO653" s="12"/>
      <c r="CP653" s="12"/>
      <c r="CQ653" s="12"/>
      <c r="CR653" s="12"/>
      <c r="CS653" s="12"/>
      <c r="CT653" s="12"/>
      <c r="CU653" s="12"/>
      <c r="CV653" s="12"/>
      <c r="CW653" s="17"/>
    </row>
    <row r="654" spans="1:101" s="1" customFormat="1">
      <c r="A654" s="361" t="s">
        <v>1356</v>
      </c>
      <c r="B654" s="13" t="s">
        <v>23</v>
      </c>
      <c r="C654" s="3" t="s">
        <v>24</v>
      </c>
      <c r="D654" s="4" t="s">
        <v>1353</v>
      </c>
      <c r="E654" s="288" t="s">
        <v>26</v>
      </c>
      <c r="F654" s="146" t="s">
        <v>86</v>
      </c>
      <c r="G654" s="255" t="s">
        <v>758</v>
      </c>
      <c r="H654" s="39" t="s">
        <v>752</v>
      </c>
      <c r="I654" s="146" t="s">
        <v>1357</v>
      </c>
      <c r="J654" s="39" t="s">
        <v>752</v>
      </c>
      <c r="K654" s="146"/>
      <c r="L654" s="146"/>
      <c r="M654" s="472" t="b">
        <v>0</v>
      </c>
      <c r="N654" s="565">
        <v>45704</v>
      </c>
      <c r="O654" s="39">
        <f>IF(ISBLANK(N654), 0, LEN(N654) - LEN(SUBSTITUTE(N654, "-", "")) + 1)</f>
        <v>1</v>
      </c>
      <c r="P654" s="312"/>
      <c r="Q654" s="329"/>
      <c r="R654" s="329"/>
      <c r="S654" s="329"/>
      <c r="T654" s="329">
        <f>SUM(O654,Q654,S654)</f>
        <v>1</v>
      </c>
      <c r="U654" s="336">
        <f>IF(O654+Q654+S654&gt;2,1,0)</f>
        <v>0</v>
      </c>
      <c r="V654" s="39"/>
      <c r="W654" s="39"/>
      <c r="X654" s="146"/>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c r="BO654" s="12"/>
      <c r="BP654" s="12"/>
      <c r="BQ654" s="12"/>
      <c r="BR654" s="12"/>
      <c r="BS654" s="12"/>
      <c r="BT654" s="12"/>
      <c r="BU654" s="12"/>
      <c r="BV654" s="12"/>
      <c r="BW654" s="12"/>
      <c r="BX654" s="12"/>
      <c r="BY654" s="12"/>
      <c r="BZ654" s="12"/>
      <c r="CA654" s="12"/>
      <c r="CB654" s="12"/>
      <c r="CC654" s="12"/>
      <c r="CD654" s="12"/>
      <c r="CE654" s="12"/>
      <c r="CF654" s="12"/>
      <c r="CG654" s="12"/>
      <c r="CH654" s="12"/>
      <c r="CI654" s="12"/>
      <c r="CJ654" s="12"/>
      <c r="CK654" s="12"/>
      <c r="CL654" s="12"/>
      <c r="CM654" s="12"/>
      <c r="CN654" s="12"/>
      <c r="CO654" s="12"/>
      <c r="CP654" s="12"/>
      <c r="CQ654" s="12"/>
      <c r="CR654" s="12"/>
      <c r="CS654" s="12"/>
      <c r="CT654" s="12"/>
      <c r="CU654" s="12"/>
      <c r="CV654" s="12"/>
      <c r="CW654" s="17"/>
    </row>
    <row r="655" spans="1:101" s="1" customFormat="1">
      <c r="A655" s="361" t="s">
        <v>1358</v>
      </c>
      <c r="B655" s="13" t="s">
        <v>23</v>
      </c>
      <c r="C655" s="3" t="s">
        <v>24</v>
      </c>
      <c r="D655" s="4" t="s">
        <v>1353</v>
      </c>
      <c r="E655" s="288" t="s">
        <v>26</v>
      </c>
      <c r="F655" s="146" t="s">
        <v>86</v>
      </c>
      <c r="G655" s="255" t="s">
        <v>758</v>
      </c>
      <c r="H655" s="39" t="s">
        <v>752</v>
      </c>
      <c r="I655" s="146" t="s">
        <v>1357</v>
      </c>
      <c r="J655" s="39" t="s">
        <v>752</v>
      </c>
      <c r="K655" s="146"/>
      <c r="L655" s="146"/>
      <c r="M655" s="472" t="b">
        <v>0</v>
      </c>
      <c r="N655" s="565">
        <v>45704</v>
      </c>
      <c r="O655" s="39">
        <f>IF(ISBLANK(N655), 0, LEN(N655) - LEN(SUBSTITUTE(N655, "-", "")) + 1)</f>
        <v>1</v>
      </c>
      <c r="P655" s="312"/>
      <c r="Q655" s="329"/>
      <c r="R655" s="329"/>
      <c r="S655" s="329"/>
      <c r="T655" s="329">
        <f>SUM(O655,Q655,S655)</f>
        <v>1</v>
      </c>
      <c r="U655" s="336">
        <f>IF(O655+Q655+S655&gt;2,1,0)</f>
        <v>0</v>
      </c>
      <c r="V655" s="39"/>
      <c r="W655" s="39"/>
      <c r="X655" s="146"/>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2"/>
      <c r="BK655" s="12"/>
      <c r="BL655" s="12"/>
      <c r="BM655" s="12"/>
      <c r="BN655" s="12"/>
      <c r="BO655" s="12"/>
      <c r="BP655" s="12"/>
      <c r="BQ655" s="12"/>
      <c r="BR655" s="12"/>
      <c r="BS655" s="12"/>
      <c r="BT655" s="12"/>
      <c r="BU655" s="12"/>
      <c r="BV655" s="12"/>
      <c r="BW655" s="12"/>
      <c r="BX655" s="12"/>
      <c r="BY655" s="12"/>
      <c r="BZ655" s="12"/>
      <c r="CA655" s="12"/>
      <c r="CB655" s="12"/>
      <c r="CC655" s="12"/>
      <c r="CD655" s="12"/>
      <c r="CE655" s="12"/>
      <c r="CF655" s="12"/>
      <c r="CG655" s="12"/>
      <c r="CH655" s="12"/>
      <c r="CI655" s="12"/>
      <c r="CJ655" s="12"/>
      <c r="CK655" s="12"/>
      <c r="CL655" s="12"/>
      <c r="CM655" s="12"/>
      <c r="CN655" s="12"/>
      <c r="CO655" s="12"/>
      <c r="CP655" s="12"/>
      <c r="CQ655" s="12"/>
      <c r="CR655" s="12"/>
      <c r="CS655" s="12"/>
      <c r="CT655" s="12"/>
      <c r="CU655" s="12"/>
      <c r="CV655" s="12"/>
      <c r="CW655" s="17"/>
    </row>
    <row r="656" spans="1:101" s="1" customFormat="1">
      <c r="A656" s="358" t="s">
        <v>1359</v>
      </c>
      <c r="B656" s="13" t="s">
        <v>23</v>
      </c>
      <c r="C656" s="13" t="s">
        <v>43</v>
      </c>
      <c r="D656" s="13" t="s">
        <v>1353</v>
      </c>
      <c r="E656" s="15" t="s">
        <v>26</v>
      </c>
      <c r="F656" s="39" t="s">
        <v>133</v>
      </c>
      <c r="G656" s="39" t="s">
        <v>751</v>
      </c>
      <c r="H656" s="125" t="s">
        <v>1354</v>
      </c>
      <c r="I656" s="39"/>
      <c r="K656" s="282" t="s">
        <v>1360</v>
      </c>
      <c r="L656" s="282"/>
      <c r="M656" s="472" t="b">
        <v>0</v>
      </c>
      <c r="N656" s="565">
        <v>45713</v>
      </c>
      <c r="O656" s="39">
        <f>IF(ISBLANK(N656), 0, LEN(N656) - LEN(SUBSTITUTE(N656, "-", "")) + 1)</f>
        <v>1</v>
      </c>
      <c r="P656" s="269"/>
      <c r="Q656" s="330"/>
      <c r="R656" s="330"/>
      <c r="S656" s="330"/>
      <c r="T656" s="329">
        <f>SUM(O656,Q656,S656)</f>
        <v>1</v>
      </c>
      <c r="U656" s="336">
        <f>IF(O656+Q656+S656&gt;2,1,0)</f>
        <v>0</v>
      </c>
      <c r="V656" s="39"/>
      <c r="W656" s="39"/>
      <c r="X656" s="282"/>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c r="CE656"/>
      <c r="CF656"/>
      <c r="CG656"/>
      <c r="CH656"/>
      <c r="CI656"/>
      <c r="CJ656"/>
      <c r="CK656"/>
      <c r="CL656"/>
      <c r="CM656"/>
      <c r="CN656"/>
      <c r="CO656"/>
      <c r="CP656"/>
      <c r="CQ656"/>
      <c r="CR656"/>
      <c r="CS656"/>
      <c r="CT656"/>
      <c r="CU656"/>
      <c r="CV656"/>
      <c r="CW656" s="30"/>
    </row>
    <row r="657" spans="1:101" s="1" customFormat="1" ht="24">
      <c r="A657" s="352" t="s">
        <v>1361</v>
      </c>
      <c r="B657" s="13" t="s">
        <v>23</v>
      </c>
      <c r="C657" s="184" t="s">
        <v>24</v>
      </c>
      <c r="D657" s="184" t="s">
        <v>1353</v>
      </c>
      <c r="E657" s="290" t="s">
        <v>33</v>
      </c>
      <c r="F657" s="211" t="s">
        <v>45</v>
      </c>
      <c r="G657" s="211" t="s">
        <v>1362</v>
      </c>
      <c r="H657" s="39" t="s">
        <v>1363</v>
      </c>
      <c r="I657" s="211" t="s">
        <v>1364</v>
      </c>
      <c r="J657" s="487" t="s">
        <v>1365</v>
      </c>
      <c r="K657" s="146"/>
      <c r="L657" s="146"/>
      <c r="M657" s="472" t="b">
        <v>0</v>
      </c>
      <c r="N657" s="565">
        <v>45704</v>
      </c>
      <c r="O657" s="39">
        <f>IF(ISBLANK(N657), 0, LEN(N657) - LEN(SUBSTITUTE(N657, "-", "")) + 1)</f>
        <v>1</v>
      </c>
      <c r="P657" s="269"/>
      <c r="Q657" s="329"/>
      <c r="R657" s="329"/>
      <c r="S657" s="329"/>
      <c r="T657" s="329">
        <f>SUM(O657,Q657,S657)</f>
        <v>1</v>
      </c>
      <c r="U657" s="336">
        <f>IF(O657+Q657+S657&gt;2,1,0)</f>
        <v>0</v>
      </c>
      <c r="V657" s="39"/>
      <c r="W657" s="39"/>
      <c r="X657" s="146"/>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c r="BL657" s="12"/>
      <c r="BM657" s="12"/>
      <c r="BN657" s="12"/>
      <c r="BO657" s="12"/>
      <c r="BP657" s="12"/>
      <c r="BQ657" s="12"/>
      <c r="BR657" s="12"/>
      <c r="BS657" s="12"/>
      <c r="BT657" s="12"/>
      <c r="BU657" s="12"/>
      <c r="BV657" s="12"/>
      <c r="BW657" s="12"/>
      <c r="BX657" s="12"/>
      <c r="BY657" s="12"/>
      <c r="BZ657" s="12"/>
      <c r="CA657" s="12"/>
      <c r="CB657" s="12"/>
      <c r="CC657" s="12"/>
      <c r="CD657" s="12"/>
      <c r="CE657" s="12"/>
      <c r="CF657" s="12"/>
      <c r="CG657" s="12"/>
      <c r="CH657" s="12"/>
      <c r="CI657" s="12"/>
      <c r="CJ657" s="12"/>
      <c r="CK657" s="12"/>
      <c r="CL657" s="12"/>
      <c r="CM657" s="12"/>
      <c r="CN657" s="12"/>
      <c r="CO657" s="12"/>
      <c r="CP657" s="12"/>
      <c r="CQ657" s="12"/>
      <c r="CR657" s="12"/>
      <c r="CS657" s="12"/>
      <c r="CT657" s="12"/>
      <c r="CU657" s="12"/>
      <c r="CV657" s="12"/>
      <c r="CW657" s="17"/>
    </row>
    <row r="658" spans="1:101" s="1" customFormat="1" ht="24">
      <c r="A658" s="352" t="s">
        <v>1366</v>
      </c>
      <c r="B658" s="13" t="s">
        <v>23</v>
      </c>
      <c r="C658" s="184" t="s">
        <v>43</v>
      </c>
      <c r="D658" s="184" t="s">
        <v>1353</v>
      </c>
      <c r="E658" s="290" t="s">
        <v>33</v>
      </c>
      <c r="F658" s="211" t="s">
        <v>45</v>
      </c>
      <c r="G658" s="211" t="s">
        <v>1362</v>
      </c>
      <c r="H658" s="39" t="s">
        <v>1363</v>
      </c>
      <c r="I658" s="211" t="s">
        <v>31</v>
      </c>
      <c r="J658" s="211" t="s">
        <v>1367</v>
      </c>
      <c r="K658" s="211"/>
      <c r="L658" s="211"/>
      <c r="M658" s="472" t="b">
        <v>0</v>
      </c>
      <c r="N658" s="565">
        <v>45713</v>
      </c>
      <c r="O658" s="39">
        <f>IF(ISBLANK(N658), 0, LEN(N658) - LEN(SUBSTITUTE(N658, "-", "")) + 1)</f>
        <v>1</v>
      </c>
      <c r="P658" s="269"/>
      <c r="Q658" s="329"/>
      <c r="R658" s="329"/>
      <c r="S658" s="329"/>
      <c r="T658" s="329">
        <f>SUM(O658,Q658,S658)</f>
        <v>1</v>
      </c>
      <c r="U658" s="336">
        <f>IF(O658+Q658+S658&gt;2,1,0)</f>
        <v>0</v>
      </c>
      <c r="V658" s="39"/>
      <c r="W658" s="39"/>
      <c r="X658" s="211"/>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c r="BL658" s="12"/>
      <c r="BM658" s="12"/>
      <c r="BN658" s="12"/>
      <c r="BO658" s="12"/>
      <c r="BP658" s="12"/>
      <c r="BQ658" s="12"/>
      <c r="BR658" s="12"/>
      <c r="BS658" s="12"/>
      <c r="BT658" s="12"/>
      <c r="BU658" s="12"/>
      <c r="BV658" s="12"/>
      <c r="BW658" s="12"/>
      <c r="BX658" s="12"/>
      <c r="BY658" s="12"/>
      <c r="BZ658" s="12"/>
      <c r="CA658" s="12"/>
      <c r="CB658" s="12"/>
      <c r="CC658" s="12"/>
      <c r="CD658" s="12"/>
      <c r="CE658" s="12"/>
      <c r="CF658" s="12"/>
      <c r="CG658" s="12"/>
      <c r="CH658" s="12"/>
      <c r="CI658" s="12"/>
      <c r="CJ658" s="12"/>
      <c r="CK658" s="12"/>
      <c r="CL658" s="12"/>
      <c r="CM658" s="12"/>
      <c r="CN658" s="12"/>
      <c r="CO658" s="12"/>
      <c r="CP658" s="12"/>
      <c r="CQ658" s="12"/>
      <c r="CR658" s="12"/>
      <c r="CS658" s="12"/>
      <c r="CT658" s="12"/>
      <c r="CU658" s="12"/>
      <c r="CV658" s="12"/>
      <c r="CW658" s="17"/>
    </row>
    <row r="659" spans="1:101" s="1" customFormat="1" ht="24">
      <c r="A659" s="353" t="s">
        <v>1368</v>
      </c>
      <c r="B659" s="13" t="s">
        <v>23</v>
      </c>
      <c r="C659" s="13" t="s">
        <v>43</v>
      </c>
      <c r="D659" s="13" t="s">
        <v>1353</v>
      </c>
      <c r="E659" s="15" t="s">
        <v>26</v>
      </c>
      <c r="F659" s="50" t="s">
        <v>627</v>
      </c>
      <c r="G659" s="39" t="s">
        <v>1369</v>
      </c>
      <c r="H659" s="39" t="s">
        <v>1363</v>
      </c>
      <c r="I659" s="50" t="s">
        <v>1370</v>
      </c>
      <c r="J659" s="149" t="s">
        <v>1371</v>
      </c>
      <c r="K659" s="149"/>
      <c r="L659" s="149"/>
      <c r="M659" s="472" t="b">
        <v>0</v>
      </c>
      <c r="N659" s="565">
        <v>46104</v>
      </c>
      <c r="O659" s="39">
        <f>IF(ISBLANK(N659), 0, LEN(N659) - LEN(SUBSTITUTE(N659, "-", "")) + 1)</f>
        <v>1</v>
      </c>
      <c r="P659" s="312"/>
      <c r="Q659" s="329"/>
      <c r="R659" s="329"/>
      <c r="S659" s="329"/>
      <c r="T659" s="329">
        <f>SUM(O659,Q659,S659)</f>
        <v>1</v>
      </c>
      <c r="U659" s="336">
        <f>IF(O659+Q659+S659&gt;2,1,0)</f>
        <v>0</v>
      </c>
      <c r="V659" s="39"/>
      <c r="W659" s="39"/>
      <c r="X659" s="149"/>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12"/>
      <c r="BI659" s="12"/>
      <c r="BJ659" s="12"/>
      <c r="BK659" s="12"/>
      <c r="BL659" s="12"/>
      <c r="BM659" s="12"/>
      <c r="BN659" s="12"/>
      <c r="BO659" s="12"/>
      <c r="BP659" s="12"/>
      <c r="BQ659" s="12"/>
      <c r="BR659" s="12"/>
      <c r="BS659" s="12"/>
      <c r="BT659" s="12"/>
      <c r="BU659" s="12"/>
      <c r="BV659" s="12"/>
      <c r="BW659" s="12"/>
      <c r="BX659" s="12"/>
      <c r="BY659" s="12"/>
      <c r="BZ659" s="12"/>
      <c r="CA659" s="12"/>
      <c r="CB659" s="12"/>
      <c r="CC659" s="12"/>
      <c r="CD659" s="12"/>
      <c r="CE659" s="12"/>
      <c r="CF659" s="12"/>
      <c r="CG659" s="12"/>
      <c r="CH659" s="12"/>
      <c r="CI659" s="12"/>
      <c r="CJ659" s="12"/>
      <c r="CK659" s="12"/>
      <c r="CL659" s="12"/>
      <c r="CM659" s="12"/>
      <c r="CN659" s="12"/>
      <c r="CO659" s="12"/>
      <c r="CP659" s="12"/>
      <c r="CQ659" s="12"/>
      <c r="CR659" s="12"/>
      <c r="CS659" s="12"/>
      <c r="CT659" s="12"/>
      <c r="CU659" s="12"/>
      <c r="CV659" s="12"/>
      <c r="CW659" s="17"/>
    </row>
    <row r="660" spans="1:101" s="1" customFormat="1" ht="24">
      <c r="A660" s="353" t="s">
        <v>1372</v>
      </c>
      <c r="B660" s="13" t="s">
        <v>23</v>
      </c>
      <c r="C660" s="13" t="s">
        <v>43</v>
      </c>
      <c r="D660" s="13" t="s">
        <v>1353</v>
      </c>
      <c r="E660" s="15" t="s">
        <v>26</v>
      </c>
      <c r="F660" s="50" t="s">
        <v>133</v>
      </c>
      <c r="G660" s="39" t="s">
        <v>1369</v>
      </c>
      <c r="H660" s="39" t="s">
        <v>1363</v>
      </c>
      <c r="I660" s="50" t="s">
        <v>1373</v>
      </c>
      <c r="J660" s="149" t="s">
        <v>1371</v>
      </c>
      <c r="K660" s="149" t="s">
        <v>1374</v>
      </c>
      <c r="L660" s="149"/>
      <c r="M660" s="472" t="b">
        <v>0</v>
      </c>
      <c r="N660" s="565">
        <v>46070</v>
      </c>
      <c r="O660" s="39">
        <f>IF(ISBLANK(N660), 0, LEN(N660) - LEN(SUBSTITUTE(N660, "-", "")) + 1)</f>
        <v>1</v>
      </c>
      <c r="P660" s="269"/>
      <c r="Q660" s="329"/>
      <c r="R660" s="329"/>
      <c r="S660" s="329"/>
      <c r="T660" s="329">
        <f>SUM(O660,Q660,S660)</f>
        <v>1</v>
      </c>
      <c r="U660" s="336">
        <f>IF(O660+Q660+S660&gt;2,1,0)</f>
        <v>0</v>
      </c>
      <c r="V660" s="39"/>
      <c r="W660" s="39"/>
      <c r="X660" s="149"/>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12"/>
      <c r="BK660" s="12"/>
      <c r="BL660" s="12"/>
      <c r="BM660" s="12"/>
      <c r="BN660" s="12"/>
      <c r="BO660" s="12"/>
      <c r="BP660" s="12"/>
      <c r="BQ660" s="12"/>
      <c r="BR660" s="12"/>
      <c r="BS660" s="12"/>
      <c r="BT660" s="12"/>
      <c r="BU660" s="12"/>
      <c r="BV660" s="12"/>
      <c r="BW660" s="12"/>
      <c r="BX660" s="12"/>
      <c r="BY660" s="12"/>
      <c r="BZ660" s="12"/>
      <c r="CA660" s="12"/>
      <c r="CB660" s="12"/>
      <c r="CC660" s="12"/>
      <c r="CD660" s="12"/>
      <c r="CE660" s="12"/>
      <c r="CF660" s="12"/>
      <c r="CG660" s="12"/>
      <c r="CH660" s="12"/>
      <c r="CI660" s="12"/>
      <c r="CJ660" s="12"/>
      <c r="CK660" s="12"/>
      <c r="CL660" s="12"/>
      <c r="CM660" s="12"/>
      <c r="CN660" s="12"/>
      <c r="CO660" s="12"/>
      <c r="CP660" s="12"/>
      <c r="CQ660" s="12"/>
      <c r="CR660" s="12"/>
      <c r="CS660" s="12"/>
      <c r="CT660" s="12"/>
      <c r="CU660" s="12"/>
      <c r="CV660" s="12"/>
      <c r="CW660" s="17"/>
    </row>
    <row r="661" spans="1:101" s="1" customFormat="1" ht="24">
      <c r="A661" s="353" t="s">
        <v>1375</v>
      </c>
      <c r="B661" s="13" t="s">
        <v>23</v>
      </c>
      <c r="C661" s="13" t="s">
        <v>43</v>
      </c>
      <c r="D661" s="13" t="s">
        <v>1353</v>
      </c>
      <c r="E661" s="15" t="s">
        <v>26</v>
      </c>
      <c r="F661" s="50" t="s">
        <v>133</v>
      </c>
      <c r="G661" s="39" t="s">
        <v>1369</v>
      </c>
      <c r="H661" s="39" t="s">
        <v>1363</v>
      </c>
      <c r="I661" s="50" t="s">
        <v>1373</v>
      </c>
      <c r="J661" s="149" t="s">
        <v>1371</v>
      </c>
      <c r="K661" s="149"/>
      <c r="L661" s="149"/>
      <c r="M661" s="472" t="b">
        <v>0</v>
      </c>
      <c r="N661" s="565">
        <v>46104</v>
      </c>
      <c r="O661" s="39">
        <f>IF(ISBLANK(N661), 0, LEN(N661) - LEN(SUBSTITUTE(N661, "-", "")) + 1)</f>
        <v>1</v>
      </c>
      <c r="P661" s="312"/>
      <c r="Q661" s="329"/>
      <c r="R661" s="329"/>
      <c r="S661" s="329"/>
      <c r="T661" s="329">
        <f>SUM(O661,Q661,S661)</f>
        <v>1</v>
      </c>
      <c r="U661" s="336">
        <f>IF(O661+Q661+S661&gt;2,1,0)</f>
        <v>0</v>
      </c>
      <c r="V661" s="39"/>
      <c r="W661" s="39"/>
      <c r="X661" s="149"/>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
      <c r="BK661" s="12"/>
      <c r="BL661" s="12"/>
      <c r="BM661" s="12"/>
      <c r="BN661" s="12"/>
      <c r="BO661" s="12"/>
      <c r="BP661" s="12"/>
      <c r="BQ661" s="12"/>
      <c r="BR661" s="12"/>
      <c r="BS661" s="12"/>
      <c r="BT661" s="12"/>
      <c r="BU661" s="12"/>
      <c r="BV661" s="12"/>
      <c r="BW661" s="12"/>
      <c r="BX661" s="12"/>
      <c r="BY661" s="12"/>
      <c r="BZ661" s="12"/>
      <c r="CA661" s="12"/>
      <c r="CB661" s="12"/>
      <c r="CC661" s="12"/>
      <c r="CD661" s="12"/>
      <c r="CE661" s="12"/>
      <c r="CF661" s="12"/>
      <c r="CG661" s="12"/>
      <c r="CH661" s="12"/>
      <c r="CI661" s="12"/>
      <c r="CJ661" s="12"/>
      <c r="CK661" s="12"/>
      <c r="CL661" s="12"/>
      <c r="CM661" s="12"/>
      <c r="CN661" s="12"/>
      <c r="CO661" s="12"/>
      <c r="CP661" s="12"/>
      <c r="CQ661" s="12"/>
      <c r="CR661" s="12"/>
      <c r="CS661" s="12"/>
      <c r="CT661" s="12"/>
      <c r="CU661" s="12"/>
      <c r="CV661" s="12"/>
      <c r="CW661" s="17"/>
    </row>
    <row r="662" spans="1:101" s="1" customFormat="1" ht="24">
      <c r="A662" s="353" t="s">
        <v>1376</v>
      </c>
      <c r="B662" s="13" t="s">
        <v>23</v>
      </c>
      <c r="C662" s="13" t="s">
        <v>43</v>
      </c>
      <c r="D662" s="13" t="s">
        <v>1353</v>
      </c>
      <c r="E662" s="15" t="s">
        <v>26</v>
      </c>
      <c r="F662" s="50" t="s">
        <v>627</v>
      </c>
      <c r="G662" s="39" t="s">
        <v>1369</v>
      </c>
      <c r="H662" s="39" t="s">
        <v>1363</v>
      </c>
      <c r="I662" s="50" t="s">
        <v>1370</v>
      </c>
      <c r="J662" s="149" t="s">
        <v>1371</v>
      </c>
      <c r="K662" s="149"/>
      <c r="L662" s="149"/>
      <c r="M662" s="472" t="b">
        <v>0</v>
      </c>
      <c r="N662" s="565">
        <v>46104</v>
      </c>
      <c r="O662" s="39">
        <f>IF(ISBLANK(N662), 0, LEN(N662) - LEN(SUBSTITUTE(N662, "-", "")) + 1)</f>
        <v>1</v>
      </c>
      <c r="P662" s="312"/>
      <c r="Q662" s="329"/>
      <c r="R662" s="329"/>
      <c r="S662" s="329"/>
      <c r="T662" s="329">
        <f>SUM(O662,Q662,S662)</f>
        <v>1</v>
      </c>
      <c r="U662" s="336">
        <f>IF(O662+Q662+S662&gt;2,1,0)</f>
        <v>0</v>
      </c>
      <c r="V662" s="39"/>
      <c r="W662" s="39"/>
      <c r="X662" s="149"/>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c r="BL662" s="12"/>
      <c r="BM662" s="12"/>
      <c r="BN662" s="12"/>
      <c r="BO662" s="12"/>
      <c r="BP662" s="12"/>
      <c r="BQ662" s="12"/>
      <c r="BR662" s="12"/>
      <c r="BS662" s="12"/>
      <c r="BT662" s="12"/>
      <c r="BU662" s="12"/>
      <c r="BV662" s="12"/>
      <c r="BW662" s="12"/>
      <c r="BX662" s="12"/>
      <c r="BY662" s="12"/>
      <c r="BZ662" s="12"/>
      <c r="CA662" s="12"/>
      <c r="CB662" s="12"/>
      <c r="CC662" s="12"/>
      <c r="CD662" s="12"/>
      <c r="CE662" s="12"/>
      <c r="CF662" s="12"/>
      <c r="CG662" s="12"/>
      <c r="CH662" s="12"/>
      <c r="CI662" s="12"/>
      <c r="CJ662" s="12"/>
      <c r="CK662" s="12"/>
      <c r="CL662" s="12"/>
      <c r="CM662" s="12"/>
      <c r="CN662" s="12"/>
      <c r="CO662" s="12"/>
      <c r="CP662" s="12"/>
      <c r="CQ662" s="12"/>
      <c r="CR662" s="12"/>
      <c r="CS662" s="12"/>
      <c r="CT662" s="12"/>
      <c r="CU662" s="12"/>
      <c r="CV662" s="12"/>
      <c r="CW662" s="17"/>
    </row>
    <row r="663" spans="1:101" s="1" customFormat="1" ht="24">
      <c r="A663" s="353" t="s">
        <v>1377</v>
      </c>
      <c r="B663" s="13" t="s">
        <v>23</v>
      </c>
      <c r="C663" s="13" t="s">
        <v>43</v>
      </c>
      <c r="D663" s="13" t="s">
        <v>1353</v>
      </c>
      <c r="E663" s="15" t="s">
        <v>26</v>
      </c>
      <c r="F663" s="50" t="s">
        <v>627</v>
      </c>
      <c r="G663" s="39" t="s">
        <v>1369</v>
      </c>
      <c r="H663" s="39" t="s">
        <v>1363</v>
      </c>
      <c r="I663" s="50" t="s">
        <v>1370</v>
      </c>
      <c r="J663" s="149" t="s">
        <v>1371</v>
      </c>
      <c r="K663" s="149"/>
      <c r="L663" s="149"/>
      <c r="M663" s="472" t="b">
        <v>0</v>
      </c>
      <c r="N663" s="565">
        <v>46104</v>
      </c>
      <c r="O663" s="39">
        <f>IF(ISBLANK(N663), 0, LEN(N663) - LEN(SUBSTITUTE(N663, "-", "")) + 1)</f>
        <v>1</v>
      </c>
      <c r="P663" s="312"/>
      <c r="Q663" s="329"/>
      <c r="R663" s="329"/>
      <c r="S663" s="329"/>
      <c r="T663" s="329">
        <f>SUM(O663,Q663,S663)</f>
        <v>1</v>
      </c>
      <c r="U663" s="336">
        <f>IF(O663+Q663+S663&gt;2,1,0)</f>
        <v>0</v>
      </c>
      <c r="V663" s="39"/>
      <c r="W663" s="39"/>
      <c r="X663" s="149"/>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c r="BL663" s="12"/>
      <c r="BM663" s="12"/>
      <c r="BN663" s="12"/>
      <c r="BO663" s="12"/>
      <c r="BP663" s="12"/>
      <c r="BQ663" s="12"/>
      <c r="BR663" s="12"/>
      <c r="BS663" s="12"/>
      <c r="BT663" s="12"/>
      <c r="BU663" s="12"/>
      <c r="BV663" s="12"/>
      <c r="BW663" s="12"/>
      <c r="BX663" s="12"/>
      <c r="BY663" s="12"/>
      <c r="BZ663" s="12"/>
      <c r="CA663" s="12"/>
      <c r="CB663" s="12"/>
      <c r="CC663" s="12"/>
      <c r="CD663" s="12"/>
      <c r="CE663" s="12"/>
      <c r="CF663" s="12"/>
      <c r="CG663" s="12"/>
      <c r="CH663" s="12"/>
      <c r="CI663" s="12"/>
      <c r="CJ663" s="12"/>
      <c r="CK663" s="12"/>
      <c r="CL663" s="12"/>
      <c r="CM663" s="12"/>
      <c r="CN663" s="12"/>
      <c r="CO663" s="12"/>
      <c r="CP663" s="12"/>
      <c r="CQ663" s="12"/>
      <c r="CR663" s="12"/>
      <c r="CS663" s="12"/>
      <c r="CT663" s="12"/>
      <c r="CU663" s="12"/>
      <c r="CV663" s="12"/>
      <c r="CW663" s="17"/>
    </row>
    <row r="664" spans="1:101" s="1" customFormat="1" ht="24">
      <c r="A664" s="353" t="s">
        <v>1378</v>
      </c>
      <c r="B664" s="13" t="s">
        <v>23</v>
      </c>
      <c r="C664" s="13" t="s">
        <v>43</v>
      </c>
      <c r="D664" s="13" t="s">
        <v>1353</v>
      </c>
      <c r="E664" s="15" t="s">
        <v>26</v>
      </c>
      <c r="F664" s="50" t="s">
        <v>133</v>
      </c>
      <c r="G664" s="39" t="s">
        <v>1369</v>
      </c>
      <c r="H664" s="39" t="s">
        <v>1363</v>
      </c>
      <c r="I664" s="50" t="s">
        <v>1373</v>
      </c>
      <c r="J664" s="149" t="s">
        <v>1371</v>
      </c>
      <c r="K664" s="149" t="s">
        <v>1379</v>
      </c>
      <c r="L664" s="149"/>
      <c r="M664" s="472" t="b">
        <v>0</v>
      </c>
      <c r="N664" s="565">
        <v>46072</v>
      </c>
      <c r="O664" s="39">
        <f>IF(ISBLANK(N664), 0, LEN(N664) - LEN(SUBSTITUTE(N664, "-", "")) + 1)</f>
        <v>1</v>
      </c>
      <c r="P664" s="269"/>
      <c r="Q664" s="329"/>
      <c r="R664" s="329"/>
      <c r="S664" s="329"/>
      <c r="T664" s="329">
        <f>SUM(O664,Q664,S664)</f>
        <v>1</v>
      </c>
      <c r="U664" s="336">
        <f>IF(O664+Q664+S664&gt;2,1,0)</f>
        <v>0</v>
      </c>
      <c r="V664" s="39"/>
      <c r="W664" s="39"/>
      <c r="X664" s="149"/>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c r="BF664" s="12"/>
      <c r="BG664" s="12"/>
      <c r="BH664" s="12"/>
      <c r="BI664" s="12"/>
      <c r="BJ664" s="12"/>
      <c r="BK664" s="12"/>
      <c r="BL664" s="12"/>
      <c r="BM664" s="12"/>
      <c r="BN664" s="12"/>
      <c r="BO664" s="12"/>
      <c r="BP664" s="12"/>
      <c r="BQ664" s="12"/>
      <c r="BR664" s="12"/>
      <c r="BS664" s="12"/>
      <c r="BT664" s="12"/>
      <c r="BU664" s="12"/>
      <c r="BV664" s="12"/>
      <c r="BW664" s="12"/>
      <c r="BX664" s="12"/>
      <c r="BY664" s="12"/>
      <c r="BZ664" s="12"/>
      <c r="CA664" s="12"/>
      <c r="CB664" s="12"/>
      <c r="CC664" s="12"/>
      <c r="CD664" s="12"/>
      <c r="CE664" s="12"/>
      <c r="CF664" s="12"/>
      <c r="CG664" s="12"/>
      <c r="CH664" s="12"/>
      <c r="CI664" s="12"/>
      <c r="CJ664" s="12"/>
      <c r="CK664" s="12"/>
      <c r="CL664" s="12"/>
      <c r="CM664" s="12"/>
      <c r="CN664" s="12"/>
      <c r="CO664" s="12"/>
      <c r="CP664" s="12"/>
      <c r="CQ664" s="12"/>
      <c r="CR664" s="12"/>
      <c r="CS664" s="12"/>
      <c r="CT664" s="12"/>
      <c r="CU664" s="12"/>
      <c r="CV664" s="12"/>
      <c r="CW664" s="17"/>
    </row>
    <row r="665" spans="1:101" s="1" customFormat="1">
      <c r="A665" s="361" t="s">
        <v>1380</v>
      </c>
      <c r="B665" s="13" t="s">
        <v>23</v>
      </c>
      <c r="C665" s="13" t="s">
        <v>24</v>
      </c>
      <c r="D665" s="13" t="s">
        <v>1353</v>
      </c>
      <c r="E665" s="15" t="s">
        <v>26</v>
      </c>
      <c r="F665" s="50" t="s">
        <v>86</v>
      </c>
      <c r="G665" s="39" t="s">
        <v>1369</v>
      </c>
      <c r="H665" s="39" t="s">
        <v>1363</v>
      </c>
      <c r="I665" s="50" t="s">
        <v>1381</v>
      </c>
      <c r="J665" s="58" t="s">
        <v>1382</v>
      </c>
      <c r="K665" s="540" t="s">
        <v>1383</v>
      </c>
      <c r="L665" s="58"/>
      <c r="M665" s="472" t="b">
        <v>0</v>
      </c>
      <c r="N665" s="565">
        <v>45704</v>
      </c>
      <c r="O665" s="39">
        <f>IF(ISBLANK(N665), 0, LEN(N665) - LEN(SUBSTITUTE(N665, "-", "")) + 1)</f>
        <v>1</v>
      </c>
      <c r="P665" s="269"/>
      <c r="Q665" s="329"/>
      <c r="R665" s="329"/>
      <c r="S665" s="329"/>
      <c r="T665" s="329">
        <f>SUM(O665,Q665,S665)</f>
        <v>1</v>
      </c>
      <c r="U665" s="336">
        <f>IF(O665+Q665+S665&gt;2,1,0)</f>
        <v>0</v>
      </c>
      <c r="V665" s="39"/>
      <c r="W665" s="39"/>
      <c r="X665" s="58"/>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
      <c r="BK665" s="12"/>
      <c r="BL665" s="12"/>
      <c r="BM665" s="12"/>
      <c r="BN665" s="12"/>
      <c r="BO665" s="12"/>
      <c r="BP665" s="12"/>
      <c r="BQ665" s="12"/>
      <c r="BR665" s="12"/>
      <c r="BS665" s="12"/>
      <c r="BT665" s="12"/>
      <c r="BU665" s="12"/>
      <c r="BV665" s="12"/>
      <c r="BW665" s="12"/>
      <c r="BX665" s="12"/>
      <c r="BY665" s="12"/>
      <c r="BZ665" s="12"/>
      <c r="CA665" s="12"/>
      <c r="CB665" s="12"/>
      <c r="CC665" s="12"/>
      <c r="CD665" s="12"/>
      <c r="CE665" s="12"/>
      <c r="CF665" s="12"/>
      <c r="CG665" s="12"/>
      <c r="CH665" s="12"/>
      <c r="CI665" s="12"/>
      <c r="CJ665" s="12"/>
      <c r="CK665" s="12"/>
      <c r="CL665" s="12"/>
      <c r="CM665" s="12"/>
      <c r="CN665" s="12"/>
      <c r="CO665" s="12"/>
      <c r="CP665" s="12"/>
      <c r="CQ665" s="12"/>
      <c r="CR665" s="12"/>
      <c r="CS665" s="12"/>
      <c r="CT665" s="12"/>
      <c r="CU665" s="12"/>
      <c r="CV665" s="12"/>
      <c r="CW665" s="17"/>
    </row>
    <row r="666" spans="1:101" s="1" customFormat="1">
      <c r="A666" s="353" t="s">
        <v>1384</v>
      </c>
      <c r="B666" s="13" t="s">
        <v>23</v>
      </c>
      <c r="C666" s="13" t="s">
        <v>24</v>
      </c>
      <c r="D666" s="13" t="s">
        <v>1353</v>
      </c>
      <c r="E666" s="15" t="s">
        <v>33</v>
      </c>
      <c r="F666" s="50" t="s">
        <v>34</v>
      </c>
      <c r="G666" s="281" t="s">
        <v>1385</v>
      </c>
      <c r="H666" s="39" t="s">
        <v>1363</v>
      </c>
      <c r="I666" s="50" t="s">
        <v>1386</v>
      </c>
      <c r="J666" s="146" t="s">
        <v>1387</v>
      </c>
      <c r="K666" s="146"/>
      <c r="L666" s="146"/>
      <c r="M666" s="472" t="b">
        <v>0</v>
      </c>
      <c r="N666" s="565">
        <v>45704</v>
      </c>
      <c r="O666" s="39">
        <f>IF(ISBLANK(N666), 0, LEN(N666) - LEN(SUBSTITUTE(N666, "-", "")) + 1)</f>
        <v>1</v>
      </c>
      <c r="P666" s="269"/>
      <c r="Q666" s="329"/>
      <c r="R666" s="329"/>
      <c r="S666" s="329"/>
      <c r="T666" s="329">
        <f>SUM(O666,Q666,S666)</f>
        <v>1</v>
      </c>
      <c r="U666" s="336">
        <f>IF(O666+Q666+S666&gt;2,1,0)</f>
        <v>0</v>
      </c>
      <c r="V666" s="39"/>
      <c r="W666" s="39"/>
      <c r="X666" s="146"/>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c r="BL666" s="12"/>
      <c r="BM666" s="12"/>
      <c r="BN666" s="12"/>
      <c r="BO666" s="12"/>
      <c r="BP666" s="12"/>
      <c r="BQ666" s="12"/>
      <c r="BR666" s="12"/>
      <c r="BS666" s="12"/>
      <c r="BT666" s="12"/>
      <c r="BU666" s="12"/>
      <c r="BV666" s="12"/>
      <c r="BW666" s="12"/>
      <c r="BX666" s="12"/>
      <c r="BY666" s="12"/>
      <c r="BZ666" s="12"/>
      <c r="CA666" s="12"/>
      <c r="CB666" s="12"/>
      <c r="CC666" s="12"/>
      <c r="CD666" s="12"/>
      <c r="CE666" s="12"/>
      <c r="CF666" s="12"/>
      <c r="CG666" s="12"/>
      <c r="CH666" s="12"/>
      <c r="CI666" s="12"/>
      <c r="CJ666" s="12"/>
      <c r="CK666" s="12"/>
      <c r="CL666" s="12"/>
      <c r="CM666" s="12"/>
      <c r="CN666" s="12"/>
      <c r="CO666" s="12"/>
      <c r="CP666" s="12"/>
      <c r="CQ666" s="12"/>
      <c r="CR666" s="12"/>
      <c r="CS666" s="12"/>
      <c r="CT666" s="12"/>
      <c r="CU666" s="12"/>
      <c r="CV666" s="12"/>
      <c r="CW666" s="17"/>
    </row>
    <row r="667" spans="1:101" s="1" customFormat="1">
      <c r="A667" s="371" t="s">
        <v>1388</v>
      </c>
      <c r="B667" s="89" t="s">
        <v>23</v>
      </c>
      <c r="C667" s="89" t="s">
        <v>169</v>
      </c>
      <c r="D667" s="89" t="s">
        <v>1353</v>
      </c>
      <c r="E667" s="113" t="s">
        <v>33</v>
      </c>
      <c r="F667" s="141" t="s">
        <v>155</v>
      </c>
      <c r="G667" s="236" t="s">
        <v>1385</v>
      </c>
      <c r="H667" s="236" t="s">
        <v>1363</v>
      </c>
      <c r="I667" s="141" t="s">
        <v>1389</v>
      </c>
      <c r="J667" s="146" t="s">
        <v>1387</v>
      </c>
      <c r="K667" s="146"/>
      <c r="L667" s="146"/>
      <c r="M667" s="472" t="b">
        <v>0</v>
      </c>
      <c r="N667" s="565">
        <v>45704</v>
      </c>
      <c r="O667" s="39">
        <f>IF(ISBLANK(N667), 0, LEN(N667) - LEN(SUBSTITUTE(N667, "-", "")) + 1)</f>
        <v>1</v>
      </c>
      <c r="P667" s="268"/>
      <c r="Q667" s="329"/>
      <c r="R667" s="329"/>
      <c r="S667" s="329"/>
      <c r="T667" s="329">
        <f>SUM(O667,Q667,S667)</f>
        <v>1</v>
      </c>
      <c r="U667" s="336">
        <f>IF(O667+Q667+S667&gt;2,1,0)</f>
        <v>0</v>
      </c>
      <c r="V667" s="39"/>
      <c r="W667" s="238"/>
      <c r="X667" s="146"/>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c r="BF667" s="12"/>
      <c r="BG667" s="12"/>
      <c r="BH667" s="12"/>
      <c r="BI667" s="12"/>
      <c r="BJ667" s="12"/>
      <c r="BK667" s="12"/>
      <c r="BL667" s="12"/>
      <c r="BM667" s="12"/>
      <c r="BN667" s="12"/>
      <c r="BO667" s="12"/>
      <c r="BP667" s="12"/>
      <c r="BQ667" s="12"/>
      <c r="BR667" s="12"/>
      <c r="BS667" s="12"/>
      <c r="BT667" s="12"/>
      <c r="BU667" s="12"/>
      <c r="BV667" s="12"/>
      <c r="BW667" s="12"/>
      <c r="BX667" s="12"/>
      <c r="BY667" s="12"/>
      <c r="BZ667" s="12"/>
      <c r="CA667" s="12"/>
      <c r="CB667" s="12"/>
      <c r="CC667" s="12"/>
      <c r="CD667" s="12"/>
      <c r="CE667" s="12"/>
      <c r="CF667" s="12"/>
      <c r="CG667" s="12"/>
      <c r="CH667" s="12"/>
      <c r="CI667" s="12"/>
      <c r="CJ667" s="12"/>
      <c r="CK667" s="12"/>
      <c r="CL667" s="12"/>
      <c r="CM667" s="12"/>
      <c r="CN667" s="12"/>
      <c r="CO667" s="12"/>
      <c r="CP667" s="12"/>
      <c r="CQ667" s="12"/>
      <c r="CR667" s="12"/>
      <c r="CS667" s="12"/>
      <c r="CT667" s="12"/>
      <c r="CU667" s="12"/>
      <c r="CV667" s="12"/>
      <c r="CW667" s="17"/>
    </row>
    <row r="668" spans="1:101" s="1" customFormat="1">
      <c r="A668" s="353" t="s">
        <v>1390</v>
      </c>
      <c r="B668" s="13" t="s">
        <v>23</v>
      </c>
      <c r="C668" s="13" t="s">
        <v>169</v>
      </c>
      <c r="D668" s="13" t="s">
        <v>1353</v>
      </c>
      <c r="E668" s="15" t="s">
        <v>33</v>
      </c>
      <c r="F668" s="50" t="s">
        <v>155</v>
      </c>
      <c r="G668" s="281" t="s">
        <v>1385</v>
      </c>
      <c r="H668" s="39" t="s">
        <v>1363</v>
      </c>
      <c r="I668" s="50" t="s">
        <v>1391</v>
      </c>
      <c r="J668" s="50"/>
      <c r="K668" s="50"/>
      <c r="L668" s="50"/>
      <c r="M668" s="472" t="b">
        <v>0</v>
      </c>
      <c r="N668" s="565">
        <v>46072</v>
      </c>
      <c r="O668" s="39">
        <f>IF(ISBLANK(N668), 0, LEN(N668) - LEN(SUBSTITUTE(N668, "-", "")) + 1)</f>
        <v>1</v>
      </c>
      <c r="P668" s="312"/>
      <c r="Q668" s="329"/>
      <c r="R668" s="329"/>
      <c r="S668" s="329"/>
      <c r="T668" s="329">
        <f>SUM(O668,Q668,S668)</f>
        <v>1</v>
      </c>
      <c r="U668" s="336">
        <f>IF(O668+Q668+S668&gt;2,1,0)</f>
        <v>0</v>
      </c>
      <c r="V668" s="39"/>
      <c r="W668" s="39"/>
      <c r="X668" s="50"/>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c r="BO668" s="12"/>
      <c r="BP668" s="12"/>
      <c r="BQ668" s="12"/>
      <c r="BR668" s="12"/>
      <c r="BS668" s="12"/>
      <c r="BT668" s="12"/>
      <c r="BU668" s="12"/>
      <c r="BV668" s="12"/>
      <c r="BW668" s="12"/>
      <c r="BX668" s="12"/>
      <c r="BY668" s="12"/>
      <c r="BZ668" s="12"/>
      <c r="CA668" s="12"/>
      <c r="CB668" s="12"/>
      <c r="CC668" s="12"/>
      <c r="CD668" s="12"/>
      <c r="CE668" s="12"/>
      <c r="CF668" s="12"/>
      <c r="CG668" s="12"/>
      <c r="CH668" s="12"/>
      <c r="CI668" s="12"/>
      <c r="CJ668" s="12"/>
      <c r="CK668" s="12"/>
      <c r="CL668" s="12"/>
      <c r="CM668" s="12"/>
      <c r="CN668" s="12"/>
      <c r="CO668" s="12"/>
      <c r="CP668" s="12"/>
      <c r="CQ668" s="12"/>
      <c r="CR668" s="12"/>
      <c r="CS668" s="12"/>
      <c r="CT668" s="12"/>
      <c r="CU668" s="12"/>
      <c r="CV668" s="12"/>
      <c r="CW668" s="17"/>
    </row>
    <row r="669" spans="1:101" s="1" customFormat="1" ht="30.75">
      <c r="A669" s="372" t="s">
        <v>1392</v>
      </c>
      <c r="B669" s="13" t="s">
        <v>23</v>
      </c>
      <c r="C669" s="5" t="s">
        <v>169</v>
      </c>
      <c r="D669" s="4" t="s">
        <v>1353</v>
      </c>
      <c r="E669" s="154" t="s">
        <v>33</v>
      </c>
      <c r="F669" s="274" t="s">
        <v>155</v>
      </c>
      <c r="G669" s="281" t="s">
        <v>1385</v>
      </c>
      <c r="H669" s="39" t="s">
        <v>1363</v>
      </c>
      <c r="I669" s="274" t="s">
        <v>1393</v>
      </c>
      <c r="J669" s="274"/>
      <c r="K669" s="274"/>
      <c r="L669" s="274"/>
      <c r="M669" s="472" t="b">
        <v>0</v>
      </c>
      <c r="N669" s="565">
        <v>46072</v>
      </c>
      <c r="O669" s="39">
        <f>IF(ISBLANK(N669), 0, LEN(N669) - LEN(SUBSTITUTE(N669, "-", "")) + 1)</f>
        <v>1</v>
      </c>
      <c r="P669" s="269"/>
      <c r="Q669" s="333"/>
      <c r="R669" s="333"/>
      <c r="S669" s="333"/>
      <c r="T669" s="329">
        <f>SUM(O669,Q669,S669)</f>
        <v>1</v>
      </c>
      <c r="U669" s="336">
        <f>IF(O669+Q669+S669&gt;2,1,0)</f>
        <v>0</v>
      </c>
      <c r="V669" s="39"/>
      <c r="W669" s="39"/>
      <c r="X669" s="274"/>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c r="BL669" s="12"/>
      <c r="BM669" s="12"/>
      <c r="BN669" s="12"/>
      <c r="BO669" s="12"/>
      <c r="BP669" s="12"/>
      <c r="BQ669" s="12"/>
      <c r="BR669" s="12"/>
      <c r="BS669" s="12"/>
      <c r="BT669" s="12"/>
      <c r="BU669" s="12"/>
      <c r="BV669" s="12"/>
      <c r="BW669" s="12"/>
      <c r="BX669" s="12"/>
      <c r="BY669" s="12"/>
      <c r="BZ669" s="12"/>
      <c r="CA669" s="12"/>
      <c r="CB669" s="12"/>
      <c r="CC669" s="12"/>
      <c r="CD669" s="12"/>
      <c r="CE669" s="12"/>
      <c r="CF669" s="12"/>
      <c r="CG669" s="12"/>
      <c r="CH669" s="12"/>
      <c r="CI669" s="12"/>
      <c r="CJ669" s="12"/>
      <c r="CK669" s="12"/>
      <c r="CL669" s="12"/>
      <c r="CM669" s="12"/>
      <c r="CN669" s="12"/>
      <c r="CO669" s="12"/>
      <c r="CP669" s="12"/>
      <c r="CQ669" s="12"/>
      <c r="CR669" s="12"/>
      <c r="CS669" s="12"/>
      <c r="CT669" s="12"/>
      <c r="CU669" s="12"/>
      <c r="CV669" s="12"/>
      <c r="CW669" s="17"/>
    </row>
    <row r="670" spans="1:101" s="1" customFormat="1">
      <c r="A670" s="353" t="s">
        <v>1394</v>
      </c>
      <c r="B670" s="13" t="s">
        <v>23</v>
      </c>
      <c r="C670" s="13" t="s">
        <v>169</v>
      </c>
      <c r="D670" s="13" t="s">
        <v>1353</v>
      </c>
      <c r="E670" s="15" t="s">
        <v>33</v>
      </c>
      <c r="F670" s="50" t="s">
        <v>155</v>
      </c>
      <c r="G670" s="281" t="s">
        <v>1385</v>
      </c>
      <c r="H670" s="39" t="s">
        <v>1363</v>
      </c>
      <c r="I670" s="50" t="s">
        <v>1393</v>
      </c>
      <c r="J670" s="50"/>
      <c r="K670" s="50"/>
      <c r="L670" s="50"/>
      <c r="M670" s="472" t="b">
        <v>0</v>
      </c>
      <c r="N670" s="565">
        <v>46072</v>
      </c>
      <c r="O670" s="39">
        <f>IF(ISBLANK(N670), 0, LEN(N670) - LEN(SUBSTITUTE(N670, "-", "")) + 1)</f>
        <v>1</v>
      </c>
      <c r="P670" s="269"/>
      <c r="Q670" s="329"/>
      <c r="R670" s="329"/>
      <c r="S670" s="329"/>
      <c r="T670" s="329">
        <f>SUM(O670,Q670,S670)</f>
        <v>1</v>
      </c>
      <c r="U670" s="336">
        <f>IF(O670+Q670+S670&gt;2,1,0)</f>
        <v>0</v>
      </c>
      <c r="V670" s="39"/>
      <c r="W670" s="39"/>
      <c r="X670" s="50"/>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c r="BL670" s="12"/>
      <c r="BM670" s="12"/>
      <c r="BN670" s="12"/>
      <c r="BO670" s="12"/>
      <c r="BP670" s="12"/>
      <c r="BQ670" s="12"/>
      <c r="BR670" s="12"/>
      <c r="BS670" s="12"/>
      <c r="BT670" s="12"/>
      <c r="BU670" s="12"/>
      <c r="BV670" s="12"/>
      <c r="BW670" s="12"/>
      <c r="BX670" s="12"/>
      <c r="BY670" s="12"/>
      <c r="BZ670" s="12"/>
      <c r="CA670" s="12"/>
      <c r="CB670" s="12"/>
      <c r="CC670" s="12"/>
      <c r="CD670" s="12"/>
      <c r="CE670" s="12"/>
      <c r="CF670" s="12"/>
      <c r="CG670" s="12"/>
      <c r="CH670" s="12"/>
      <c r="CI670" s="12"/>
      <c r="CJ670" s="12"/>
      <c r="CK670" s="12"/>
      <c r="CL670" s="12"/>
      <c r="CM670" s="12"/>
      <c r="CN670" s="12"/>
      <c r="CO670" s="12"/>
      <c r="CP670" s="12"/>
      <c r="CQ670" s="12"/>
      <c r="CR670" s="12"/>
      <c r="CS670" s="12"/>
      <c r="CT670" s="12"/>
      <c r="CU670" s="12"/>
      <c r="CV670" s="12"/>
      <c r="CW670" s="17"/>
    </row>
    <row r="671" spans="1:101" s="1" customFormat="1">
      <c r="A671" s="353" t="s">
        <v>1395</v>
      </c>
      <c r="B671" s="13" t="s">
        <v>23</v>
      </c>
      <c r="C671" s="13" t="s">
        <v>169</v>
      </c>
      <c r="D671" s="13" t="s">
        <v>1353</v>
      </c>
      <c r="E671" s="15" t="s">
        <v>33</v>
      </c>
      <c r="F671" s="50" t="s">
        <v>155</v>
      </c>
      <c r="G671" s="39" t="s">
        <v>1385</v>
      </c>
      <c r="H671" s="39" t="s">
        <v>1363</v>
      </c>
      <c r="I671" s="50" t="s">
        <v>1396</v>
      </c>
      <c r="J671" s="50"/>
      <c r="K671" s="50"/>
      <c r="L671" s="50"/>
      <c r="M671" s="472" t="b">
        <v>0</v>
      </c>
      <c r="N671" s="565">
        <v>46072</v>
      </c>
      <c r="O671" s="39">
        <f>IF(ISBLANK(N671), 0, LEN(N671) - LEN(SUBSTITUTE(N671, "-", "")) + 1)</f>
        <v>1</v>
      </c>
      <c r="P671" s="269"/>
      <c r="Q671" s="329"/>
      <c r="R671" s="329"/>
      <c r="S671" s="329"/>
      <c r="T671" s="329">
        <f>SUM(O671,Q671,S671)</f>
        <v>1</v>
      </c>
      <c r="U671" s="336">
        <f>IF(O671+Q671+S671&gt;2,1,0)</f>
        <v>0</v>
      </c>
      <c r="V671" s="39"/>
      <c r="W671" s="39"/>
      <c r="X671" s="50"/>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2"/>
      <c r="BK671" s="12"/>
      <c r="BL671" s="12"/>
      <c r="BM671" s="12"/>
      <c r="BN671" s="12"/>
      <c r="BO671" s="12"/>
      <c r="BP671" s="12"/>
      <c r="BQ671" s="12"/>
      <c r="BR671" s="12"/>
      <c r="BS671" s="12"/>
      <c r="BT671" s="12"/>
      <c r="BU671" s="12"/>
      <c r="BV671" s="12"/>
      <c r="BW671" s="12"/>
      <c r="BX671" s="12"/>
      <c r="BY671" s="12"/>
      <c r="BZ671" s="12"/>
      <c r="CA671" s="12"/>
      <c r="CB671" s="12"/>
      <c r="CC671" s="12"/>
      <c r="CD671" s="12"/>
      <c r="CE671" s="12"/>
      <c r="CF671" s="12"/>
      <c r="CG671" s="12"/>
      <c r="CH671" s="12"/>
      <c r="CI671" s="12"/>
      <c r="CJ671" s="12"/>
      <c r="CK671" s="12"/>
      <c r="CL671" s="12"/>
      <c r="CM671" s="12"/>
      <c r="CN671" s="12"/>
      <c r="CO671" s="12"/>
      <c r="CP671" s="12"/>
      <c r="CQ671" s="12"/>
      <c r="CR671" s="12"/>
      <c r="CS671" s="12"/>
      <c r="CT671" s="12"/>
      <c r="CU671" s="12"/>
      <c r="CV671" s="12"/>
      <c r="CW671" s="17"/>
    </row>
    <row r="672" spans="1:101" s="1" customFormat="1" ht="24">
      <c r="A672" s="353" t="s">
        <v>1397</v>
      </c>
      <c r="B672" s="13" t="s">
        <v>23</v>
      </c>
      <c r="C672" s="13" t="s">
        <v>169</v>
      </c>
      <c r="D672" s="13" t="s">
        <v>1353</v>
      </c>
      <c r="E672" s="15" t="s">
        <v>26</v>
      </c>
      <c r="F672" s="50" t="s">
        <v>627</v>
      </c>
      <c r="G672" s="39" t="s">
        <v>1369</v>
      </c>
      <c r="H672" s="39" t="s">
        <v>1363</v>
      </c>
      <c r="I672" s="50" t="s">
        <v>1398</v>
      </c>
      <c r="J672" s="149" t="s">
        <v>1371</v>
      </c>
      <c r="K672" s="149"/>
      <c r="L672" s="149"/>
      <c r="M672" s="472" t="b">
        <v>0</v>
      </c>
      <c r="N672" s="565">
        <v>46072</v>
      </c>
      <c r="O672" s="39">
        <f>IF(ISBLANK(N672), 0, LEN(N672) - LEN(SUBSTITUTE(N672, "-", "")) + 1)</f>
        <v>1</v>
      </c>
      <c r="P672" s="312"/>
      <c r="Q672" s="329"/>
      <c r="R672" s="329"/>
      <c r="S672" s="329"/>
      <c r="T672" s="329">
        <f>SUM(O672,Q672,S672)</f>
        <v>1</v>
      </c>
      <c r="U672" s="336">
        <f>IF(O672+Q672+S672&gt;2,1,0)</f>
        <v>0</v>
      </c>
      <c r="V672" s="39"/>
      <c r="W672" s="39"/>
      <c r="X672" s="149"/>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2"/>
      <c r="BK672" s="12"/>
      <c r="BL672" s="12"/>
      <c r="BM672" s="12"/>
      <c r="BN672" s="12"/>
      <c r="BO672" s="12"/>
      <c r="BP672" s="12"/>
      <c r="BQ672" s="12"/>
      <c r="BR672" s="12"/>
      <c r="BS672" s="12"/>
      <c r="BT672" s="12"/>
      <c r="BU672" s="12"/>
      <c r="BV672" s="12"/>
      <c r="BW672" s="12"/>
      <c r="BX672" s="12"/>
      <c r="BY672" s="12"/>
      <c r="BZ672" s="12"/>
      <c r="CA672" s="12"/>
      <c r="CB672" s="12"/>
      <c r="CC672" s="12"/>
      <c r="CD672" s="12"/>
      <c r="CE672" s="12"/>
      <c r="CF672" s="12"/>
      <c r="CG672" s="12"/>
      <c r="CH672" s="12"/>
      <c r="CI672" s="12"/>
      <c r="CJ672" s="12"/>
      <c r="CK672" s="12"/>
      <c r="CL672" s="12"/>
      <c r="CM672" s="12"/>
      <c r="CN672" s="12"/>
      <c r="CO672" s="12"/>
      <c r="CP672" s="12"/>
      <c r="CQ672" s="12"/>
      <c r="CR672" s="12"/>
      <c r="CS672" s="12"/>
      <c r="CT672" s="12"/>
      <c r="CU672" s="12"/>
      <c r="CV672" s="12"/>
      <c r="CW672" s="17"/>
    </row>
    <row r="673" spans="1:101" s="1" customFormat="1">
      <c r="A673" s="353" t="s">
        <v>1399</v>
      </c>
      <c r="B673" s="13" t="s">
        <v>23</v>
      </c>
      <c r="C673" s="13" t="s">
        <v>43</v>
      </c>
      <c r="D673" s="13" t="s">
        <v>1353</v>
      </c>
      <c r="E673" s="15" t="s">
        <v>26</v>
      </c>
      <c r="F673" s="50" t="s">
        <v>86</v>
      </c>
      <c r="G673" s="39" t="s">
        <v>177</v>
      </c>
      <c r="H673" s="39" t="s">
        <v>1363</v>
      </c>
      <c r="I673" s="50" t="s">
        <v>1400</v>
      </c>
      <c r="J673" s="50"/>
      <c r="K673" s="50"/>
      <c r="L673" s="50"/>
      <c r="M673" s="472" t="b">
        <v>0</v>
      </c>
      <c r="N673" s="565">
        <v>46104</v>
      </c>
      <c r="O673" s="39">
        <f>IF(ISBLANK(N673), 0, LEN(N673) - LEN(SUBSTITUTE(N673, "-", "")) + 1)</f>
        <v>1</v>
      </c>
      <c r="P673" s="312"/>
      <c r="Q673" s="329"/>
      <c r="R673" s="329"/>
      <c r="S673" s="329"/>
      <c r="T673" s="329">
        <f>SUM(O673,Q673,S673)</f>
        <v>1</v>
      </c>
      <c r="U673" s="336">
        <f>IF(O673+Q673+S673&gt;2,1,0)</f>
        <v>0</v>
      </c>
      <c r="V673" s="39"/>
      <c r="W673" s="39"/>
      <c r="X673" s="50"/>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12"/>
      <c r="BK673" s="12"/>
      <c r="BL673" s="12"/>
      <c r="BM673" s="12"/>
      <c r="BN673" s="12"/>
      <c r="BO673" s="12"/>
      <c r="BP673" s="12"/>
      <c r="BQ673" s="12"/>
      <c r="BR673" s="12"/>
      <c r="BS673" s="12"/>
      <c r="BT673" s="12"/>
      <c r="BU673" s="12"/>
      <c r="BV673" s="12"/>
      <c r="BW673" s="12"/>
      <c r="BX673" s="12"/>
      <c r="BY673" s="12"/>
      <c r="BZ673" s="12"/>
      <c r="CA673" s="12"/>
      <c r="CB673" s="12"/>
      <c r="CC673" s="12"/>
      <c r="CD673" s="12"/>
      <c r="CE673" s="12"/>
      <c r="CF673" s="12"/>
      <c r="CG673" s="12"/>
      <c r="CH673" s="12"/>
      <c r="CI673" s="12"/>
      <c r="CJ673" s="12"/>
      <c r="CK673" s="12"/>
      <c r="CL673" s="12"/>
      <c r="CM673" s="12"/>
      <c r="CN673" s="12"/>
      <c r="CO673" s="12"/>
      <c r="CP673" s="12"/>
      <c r="CQ673" s="12"/>
      <c r="CR673" s="12"/>
      <c r="CS673" s="12"/>
      <c r="CT673" s="12"/>
      <c r="CU673" s="12"/>
      <c r="CV673" s="12"/>
      <c r="CW673" s="17"/>
    </row>
    <row r="674" spans="1:101" s="1" customFormat="1">
      <c r="A674" s="373" t="s">
        <v>1401</v>
      </c>
      <c r="B674" s="13" t="s">
        <v>23</v>
      </c>
      <c r="C674" s="14" t="s">
        <v>24</v>
      </c>
      <c r="D674" s="4" t="s">
        <v>1353</v>
      </c>
      <c r="E674" s="15" t="s">
        <v>33</v>
      </c>
      <c r="F674" s="146" t="s">
        <v>45</v>
      </c>
      <c r="G674" s="148" t="s">
        <v>1362</v>
      </c>
      <c r="H674" s="39" t="s">
        <v>1363</v>
      </c>
      <c r="I674" s="146"/>
      <c r="J674" s="146" t="s">
        <v>1387</v>
      </c>
      <c r="K674" s="146"/>
      <c r="L674" s="146"/>
      <c r="M674" s="472" t="b">
        <v>0</v>
      </c>
      <c r="N674" s="565">
        <v>46069</v>
      </c>
      <c r="O674" s="39">
        <f>IF(ISBLANK(N674), 0, LEN(N674) - LEN(SUBSTITUTE(N674, "-", "")) + 1)</f>
        <v>1</v>
      </c>
      <c r="P674" s="312"/>
      <c r="Q674" s="329"/>
      <c r="R674" s="329"/>
      <c r="S674" s="329"/>
      <c r="T674" s="329">
        <f>SUM(O674,Q674,S674)</f>
        <v>1</v>
      </c>
      <c r="U674" s="336">
        <f>IF(O674+Q674+S674&gt;2,1,0)</f>
        <v>0</v>
      </c>
      <c r="V674" s="39"/>
      <c r="W674" s="39"/>
      <c r="X674" s="146"/>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c r="BF674" s="12"/>
      <c r="BG674" s="12"/>
      <c r="BH674" s="12"/>
      <c r="BI674" s="12"/>
      <c r="BJ674" s="12"/>
      <c r="BK674" s="12"/>
      <c r="BL674" s="12"/>
      <c r="BM674" s="12"/>
      <c r="BN674" s="12"/>
      <c r="BO674" s="12"/>
      <c r="BP674" s="12"/>
      <c r="BQ674" s="12"/>
      <c r="BR674" s="12"/>
      <c r="BS674" s="12"/>
      <c r="BT674" s="12"/>
      <c r="BU674" s="12"/>
      <c r="BV674" s="12"/>
      <c r="BW674" s="12"/>
      <c r="BX674" s="12"/>
      <c r="BY674" s="12"/>
      <c r="BZ674" s="12"/>
      <c r="CA674" s="12"/>
      <c r="CB674" s="12"/>
      <c r="CC674" s="12"/>
      <c r="CD674" s="12"/>
      <c r="CE674" s="12"/>
      <c r="CF674" s="12"/>
      <c r="CG674" s="12"/>
      <c r="CH674" s="12"/>
      <c r="CI674" s="12"/>
      <c r="CJ674" s="12"/>
      <c r="CK674" s="12"/>
      <c r="CL674" s="12"/>
      <c r="CM674" s="12"/>
      <c r="CN674" s="12"/>
      <c r="CO674" s="12"/>
      <c r="CP674" s="12"/>
      <c r="CQ674" s="12"/>
      <c r="CR674" s="12"/>
      <c r="CS674" s="12"/>
      <c r="CT674" s="12"/>
      <c r="CU674" s="12"/>
      <c r="CV674" s="12"/>
      <c r="CW674" s="17"/>
    </row>
    <row r="675" spans="1:101" s="1" customFormat="1">
      <c r="A675" s="373" t="s">
        <v>1402</v>
      </c>
      <c r="B675" s="13" t="s">
        <v>23</v>
      </c>
      <c r="C675" s="14" t="s">
        <v>24</v>
      </c>
      <c r="D675" s="4" t="s">
        <v>1353</v>
      </c>
      <c r="E675" s="15" t="s">
        <v>33</v>
      </c>
      <c r="F675" s="146" t="s">
        <v>45</v>
      </c>
      <c r="G675" s="148" t="s">
        <v>1403</v>
      </c>
      <c r="H675" s="39" t="s">
        <v>1363</v>
      </c>
      <c r="I675" s="146"/>
      <c r="J675" s="146" t="s">
        <v>1387</v>
      </c>
      <c r="K675" s="146"/>
      <c r="L675" s="146"/>
      <c r="M675" s="472" t="b">
        <v>0</v>
      </c>
      <c r="N675" s="565">
        <v>46069</v>
      </c>
      <c r="O675" s="39">
        <f>IF(ISBLANK(N675), 0, LEN(N675) - LEN(SUBSTITUTE(N675, "-", "")) + 1)</f>
        <v>1</v>
      </c>
      <c r="P675" s="269"/>
      <c r="Q675" s="330"/>
      <c r="R675" s="330"/>
      <c r="S675" s="330"/>
      <c r="T675" s="329">
        <f>SUM(O675,Q675,S675)</f>
        <v>1</v>
      </c>
      <c r="U675" s="336">
        <f>IF(O675+Q675+S675&gt;2,1,0)</f>
        <v>0</v>
      </c>
      <c r="V675" s="39"/>
      <c r="W675" s="39"/>
      <c r="X675" s="146"/>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c r="BF675" s="12"/>
      <c r="BG675" s="12"/>
      <c r="BH675" s="12"/>
      <c r="BI675" s="12"/>
      <c r="BJ675" s="12"/>
      <c r="BK675" s="12"/>
      <c r="BL675" s="12"/>
      <c r="BM675" s="12"/>
      <c r="BN675" s="12"/>
      <c r="BO675" s="12"/>
      <c r="BP675" s="12"/>
      <c r="BQ675" s="12"/>
      <c r="BR675" s="12"/>
      <c r="BS675" s="12"/>
      <c r="BT675" s="12"/>
      <c r="BU675" s="12"/>
      <c r="BV675" s="12"/>
      <c r="BW675" s="12"/>
      <c r="BX675" s="12"/>
      <c r="BY675" s="12"/>
      <c r="BZ675" s="12"/>
      <c r="CA675" s="12"/>
      <c r="CB675" s="12"/>
      <c r="CC675" s="12"/>
      <c r="CD675" s="12"/>
      <c r="CE675" s="12"/>
      <c r="CF675" s="12"/>
      <c r="CG675" s="12"/>
      <c r="CH675" s="12"/>
      <c r="CI675" s="12"/>
      <c r="CJ675" s="12"/>
      <c r="CK675" s="12"/>
      <c r="CL675" s="12"/>
      <c r="CM675" s="12"/>
      <c r="CN675" s="12"/>
      <c r="CO675" s="12"/>
      <c r="CP675" s="12"/>
      <c r="CQ675" s="12"/>
      <c r="CR675" s="12"/>
      <c r="CS675" s="12"/>
      <c r="CT675" s="12"/>
      <c r="CU675" s="12"/>
      <c r="CV675" s="12"/>
      <c r="CW675" s="17"/>
    </row>
    <row r="676" spans="1:101" s="1" customFormat="1">
      <c r="A676" s="364" t="s">
        <v>1404</v>
      </c>
      <c r="B676" s="13" t="s">
        <v>23</v>
      </c>
      <c r="C676" s="14" t="s">
        <v>24</v>
      </c>
      <c r="D676" s="4" t="s">
        <v>1353</v>
      </c>
      <c r="E676" s="15" t="s">
        <v>33</v>
      </c>
      <c r="F676" s="146" t="s">
        <v>45</v>
      </c>
      <c r="G676" s="148" t="s">
        <v>1362</v>
      </c>
      <c r="H676" s="39" t="s">
        <v>1363</v>
      </c>
      <c r="I676" s="146"/>
      <c r="J676" s="146" t="s">
        <v>1387</v>
      </c>
      <c r="K676" s="146"/>
      <c r="L676" s="146"/>
      <c r="M676" s="472" t="b">
        <v>0</v>
      </c>
      <c r="N676" s="565">
        <v>46069</v>
      </c>
      <c r="O676" s="39">
        <f>IF(ISBLANK(N676), 0, LEN(N676) - LEN(SUBSTITUTE(N676, "-", "")) + 1)</f>
        <v>1</v>
      </c>
      <c r="P676" s="269"/>
      <c r="Q676" s="330"/>
      <c r="R676" s="330"/>
      <c r="S676" s="330"/>
      <c r="T676" s="329">
        <f>SUM(O676,Q676,S676)</f>
        <v>1</v>
      </c>
      <c r="U676" s="336">
        <f>IF(O676+Q676+S676&gt;2,1,0)</f>
        <v>0</v>
      </c>
      <c r="V676" s="39"/>
      <c r="W676" s="39"/>
      <c r="X676" s="146"/>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2"/>
      <c r="BK676" s="12"/>
      <c r="BL676" s="12"/>
      <c r="BM676" s="12"/>
      <c r="BN676" s="12"/>
      <c r="BO676" s="12"/>
      <c r="BP676" s="12"/>
      <c r="BQ676" s="12"/>
      <c r="BR676" s="12"/>
      <c r="BS676" s="12"/>
      <c r="BT676" s="12"/>
      <c r="BU676" s="12"/>
      <c r="BV676" s="12"/>
      <c r="BW676" s="12"/>
      <c r="BX676" s="12"/>
      <c r="BY676" s="12"/>
      <c r="BZ676" s="12"/>
      <c r="CA676" s="12"/>
      <c r="CB676" s="12"/>
      <c r="CC676" s="12"/>
      <c r="CD676" s="12"/>
      <c r="CE676" s="12"/>
      <c r="CF676" s="12"/>
      <c r="CG676" s="12"/>
      <c r="CH676" s="12"/>
      <c r="CI676" s="12"/>
      <c r="CJ676" s="12"/>
      <c r="CK676" s="12"/>
      <c r="CL676" s="12"/>
      <c r="CM676" s="12"/>
      <c r="CN676" s="12"/>
      <c r="CO676" s="12"/>
      <c r="CP676" s="12"/>
      <c r="CQ676" s="12"/>
      <c r="CR676" s="12"/>
      <c r="CS676" s="12"/>
      <c r="CT676" s="12"/>
      <c r="CU676" s="12"/>
      <c r="CV676" s="12"/>
      <c r="CW676" s="17"/>
    </row>
    <row r="677" spans="1:101" s="1" customFormat="1">
      <c r="A677" s="364" t="s">
        <v>1405</v>
      </c>
      <c r="B677" s="13" t="s">
        <v>23</v>
      </c>
      <c r="C677" s="14" t="s">
        <v>24</v>
      </c>
      <c r="D677" s="4" t="s">
        <v>1353</v>
      </c>
      <c r="E677" s="15" t="s">
        <v>33</v>
      </c>
      <c r="F677" s="146" t="s">
        <v>45</v>
      </c>
      <c r="G677" s="148" t="s">
        <v>1362</v>
      </c>
      <c r="H677" s="39" t="s">
        <v>1363</v>
      </c>
      <c r="I677" s="146"/>
      <c r="J677" s="146" t="s">
        <v>1387</v>
      </c>
      <c r="K677" s="146"/>
      <c r="L677" s="146"/>
      <c r="M677" s="472" t="b">
        <v>0</v>
      </c>
      <c r="N677" s="565">
        <v>46069</v>
      </c>
      <c r="O677" s="39">
        <f>IF(ISBLANK(N677), 0, LEN(N677) - LEN(SUBSTITUTE(N677, "-", "")) + 1)</f>
        <v>1</v>
      </c>
      <c r="P677" s="269"/>
      <c r="Q677" s="330"/>
      <c r="R677" s="330"/>
      <c r="S677" s="330"/>
      <c r="T677" s="329">
        <f>SUM(O677,Q677,S677)</f>
        <v>1</v>
      </c>
      <c r="U677" s="336">
        <f>IF(O677+Q677+S677&gt;2,1,0)</f>
        <v>0</v>
      </c>
      <c r="V677" s="39"/>
      <c r="W677" s="39"/>
      <c r="X677" s="146"/>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c r="BF677" s="12"/>
      <c r="BG677" s="12"/>
      <c r="BH677" s="12"/>
      <c r="BI677" s="12"/>
      <c r="BJ677" s="12"/>
      <c r="BK677" s="12"/>
      <c r="BL677" s="12"/>
      <c r="BM677" s="12"/>
      <c r="BN677" s="12"/>
      <c r="BO677" s="12"/>
      <c r="BP677" s="12"/>
      <c r="BQ677" s="12"/>
      <c r="BR677" s="12"/>
      <c r="BS677" s="12"/>
      <c r="BT677" s="12"/>
      <c r="BU677" s="12"/>
      <c r="BV677" s="12"/>
      <c r="BW677" s="12"/>
      <c r="BX677" s="12"/>
      <c r="BY677" s="12"/>
      <c r="BZ677" s="12"/>
      <c r="CA677" s="12"/>
      <c r="CB677" s="12"/>
      <c r="CC677" s="12"/>
      <c r="CD677" s="12"/>
      <c r="CE677" s="12"/>
      <c r="CF677" s="12"/>
      <c r="CG677" s="12"/>
      <c r="CH677" s="12"/>
      <c r="CI677" s="12"/>
      <c r="CJ677" s="12"/>
      <c r="CK677" s="12"/>
      <c r="CL677" s="12"/>
      <c r="CM677" s="12"/>
      <c r="CN677" s="12"/>
      <c r="CO677" s="12"/>
      <c r="CP677" s="12"/>
      <c r="CQ677" s="12"/>
      <c r="CR677" s="12"/>
      <c r="CS677" s="12"/>
      <c r="CT677" s="12"/>
      <c r="CU677" s="12"/>
      <c r="CV677" s="12"/>
      <c r="CW677" s="17"/>
    </row>
    <row r="678" spans="1:101" s="1" customFormat="1">
      <c r="A678" s="373" t="s">
        <v>1406</v>
      </c>
      <c r="B678" s="13" t="s">
        <v>23</v>
      </c>
      <c r="C678" s="14" t="s">
        <v>24</v>
      </c>
      <c r="D678" s="4" t="s">
        <v>1353</v>
      </c>
      <c r="E678" s="15" t="s">
        <v>33</v>
      </c>
      <c r="F678" s="146" t="s">
        <v>45</v>
      </c>
      <c r="G678" s="148" t="s">
        <v>1362</v>
      </c>
      <c r="H678" s="39" t="s">
        <v>1363</v>
      </c>
      <c r="I678" s="146"/>
      <c r="J678" s="146" t="s">
        <v>1387</v>
      </c>
      <c r="K678" s="146"/>
      <c r="L678" s="146"/>
      <c r="M678" s="472" t="b">
        <v>0</v>
      </c>
      <c r="N678" s="565">
        <v>46069</v>
      </c>
      <c r="O678" s="39">
        <f>IF(ISBLANK(N678), 0, LEN(N678) - LEN(SUBSTITUTE(N678, "-", "")) + 1)</f>
        <v>1</v>
      </c>
      <c r="P678" s="269"/>
      <c r="Q678" s="330"/>
      <c r="R678" s="330"/>
      <c r="S678" s="330"/>
      <c r="T678" s="329">
        <f>SUM(O678,Q678,S678)</f>
        <v>1</v>
      </c>
      <c r="U678" s="336">
        <f>IF(O678+Q678+S678&gt;2,1,0)</f>
        <v>0</v>
      </c>
      <c r="V678" s="39"/>
      <c r="W678" s="39"/>
      <c r="X678" s="146"/>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c r="BL678" s="12"/>
      <c r="BM678" s="12"/>
      <c r="BN678" s="12"/>
      <c r="BO678" s="12"/>
      <c r="BP678" s="12"/>
      <c r="BQ678" s="12"/>
      <c r="BR678" s="12"/>
      <c r="BS678" s="12"/>
      <c r="BT678" s="12"/>
      <c r="BU678" s="12"/>
      <c r="BV678" s="12"/>
      <c r="BW678" s="12"/>
      <c r="BX678" s="12"/>
      <c r="BY678" s="12"/>
      <c r="BZ678" s="12"/>
      <c r="CA678" s="12"/>
      <c r="CB678" s="12"/>
      <c r="CC678" s="12"/>
      <c r="CD678" s="12"/>
      <c r="CE678" s="12"/>
      <c r="CF678" s="12"/>
      <c r="CG678" s="12"/>
      <c r="CH678" s="12"/>
      <c r="CI678" s="12"/>
      <c r="CJ678" s="12"/>
      <c r="CK678" s="12"/>
      <c r="CL678" s="12"/>
      <c r="CM678" s="12"/>
      <c r="CN678" s="12"/>
      <c r="CO678" s="12"/>
      <c r="CP678" s="12"/>
      <c r="CQ678" s="12"/>
      <c r="CR678" s="12"/>
      <c r="CS678" s="12"/>
      <c r="CT678" s="12"/>
      <c r="CU678" s="12"/>
      <c r="CV678" s="12"/>
      <c r="CW678" s="17"/>
    </row>
    <row r="679" spans="1:101" s="1" customFormat="1" ht="64.5">
      <c r="A679" s="374" t="s">
        <v>1407</v>
      </c>
      <c r="B679" s="89" t="s">
        <v>23</v>
      </c>
      <c r="C679" s="89" t="s">
        <v>24</v>
      </c>
      <c r="D679" s="89" t="s">
        <v>1353</v>
      </c>
      <c r="E679" s="113" t="s">
        <v>33</v>
      </c>
      <c r="F679" s="141" t="s">
        <v>34</v>
      </c>
      <c r="G679" s="236" t="s">
        <v>1385</v>
      </c>
      <c r="H679" s="236" t="s">
        <v>1363</v>
      </c>
      <c r="I679" s="141" t="s">
        <v>1408</v>
      </c>
      <c r="J679" s="146" t="s">
        <v>1387</v>
      </c>
      <c r="K679" s="146"/>
      <c r="L679" s="146"/>
      <c r="M679" s="472" t="b">
        <v>0</v>
      </c>
      <c r="N679" s="563" t="s">
        <v>1409</v>
      </c>
      <c r="O679" s="39">
        <f>IF(ISBLANK(N679), 0, LEN(N679) - LEN(SUBSTITUTE(N679, "-", "")) + 1)</f>
        <v>7</v>
      </c>
      <c r="P679" s="270"/>
      <c r="Q679" s="329"/>
      <c r="R679" s="329"/>
      <c r="S679" s="329"/>
      <c r="T679" s="329">
        <f>SUM(O679,Q679,S679)</f>
        <v>7</v>
      </c>
      <c r="U679" s="336">
        <f>IF(O679+Q679+S679&gt;2,1,0)</f>
        <v>1</v>
      </c>
      <c r="V679" s="39"/>
      <c r="W679" s="238" t="s">
        <v>496</v>
      </c>
      <c r="X679" s="146"/>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c r="BL679" s="12"/>
      <c r="BM679" s="12"/>
      <c r="BN679" s="12"/>
      <c r="BO679" s="12"/>
      <c r="BP679" s="12"/>
      <c r="BQ679" s="12"/>
      <c r="BR679" s="12"/>
      <c r="BS679" s="12"/>
      <c r="BT679" s="12"/>
      <c r="BU679" s="12"/>
      <c r="BV679" s="12"/>
      <c r="BW679" s="12"/>
      <c r="BX679" s="12"/>
      <c r="BY679" s="12"/>
      <c r="BZ679" s="12"/>
      <c r="CA679" s="12"/>
      <c r="CB679" s="12"/>
      <c r="CC679" s="12"/>
      <c r="CD679" s="12"/>
      <c r="CE679" s="12"/>
      <c r="CF679" s="12"/>
      <c r="CG679" s="12"/>
      <c r="CH679" s="12"/>
      <c r="CI679" s="12"/>
      <c r="CJ679" s="12"/>
      <c r="CK679" s="12"/>
      <c r="CL679" s="12"/>
      <c r="CM679" s="12"/>
      <c r="CN679" s="12"/>
      <c r="CO679" s="12"/>
      <c r="CP679" s="12"/>
      <c r="CQ679" s="12"/>
      <c r="CR679" s="12"/>
      <c r="CS679" s="12"/>
      <c r="CT679" s="12"/>
      <c r="CU679" s="12"/>
      <c r="CV679" s="12"/>
      <c r="CW679" s="17"/>
    </row>
    <row r="680" spans="1:101" s="1" customFormat="1" ht="24">
      <c r="A680" s="357" t="s">
        <v>1410</v>
      </c>
      <c r="B680" s="13" t="s">
        <v>23</v>
      </c>
      <c r="C680" s="14" t="s">
        <v>24</v>
      </c>
      <c r="D680" s="4" t="s">
        <v>1353</v>
      </c>
      <c r="E680" s="287" t="s">
        <v>26</v>
      </c>
      <c r="F680" s="149" t="s">
        <v>627</v>
      </c>
      <c r="G680" s="148" t="s">
        <v>1369</v>
      </c>
      <c r="H680" s="39" t="s">
        <v>1363</v>
      </c>
      <c r="I680" s="146"/>
      <c r="J680" s="146" t="s">
        <v>1387</v>
      </c>
      <c r="K680" s="146"/>
      <c r="L680" s="146"/>
      <c r="M680" s="472" t="b">
        <v>0</v>
      </c>
      <c r="N680" s="565">
        <v>46069</v>
      </c>
      <c r="O680" s="39">
        <f>IF(ISBLANK(N680), 0, LEN(N680) - LEN(SUBSTITUTE(N680, "-", "")) + 1)</f>
        <v>1</v>
      </c>
      <c r="P680" s="312"/>
      <c r="Q680" s="329"/>
      <c r="R680" s="329"/>
      <c r="S680" s="329"/>
      <c r="T680" s="329">
        <f>SUM(O680,Q680,S680)</f>
        <v>1</v>
      </c>
      <c r="U680" s="336">
        <f>IF(O680+Q680+S680&gt;2,1,0)</f>
        <v>0</v>
      </c>
      <c r="V680" s="39"/>
      <c r="W680" s="39"/>
      <c r="X680" s="146"/>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2"/>
      <c r="BK680" s="12"/>
      <c r="BL680" s="12"/>
      <c r="BM680" s="12"/>
      <c r="BN680" s="12"/>
      <c r="BO680" s="12"/>
      <c r="BP680" s="12"/>
      <c r="BQ680" s="12"/>
      <c r="BR680" s="12"/>
      <c r="BS680" s="12"/>
      <c r="BT680" s="12"/>
      <c r="BU680" s="12"/>
      <c r="BV680" s="12"/>
      <c r="BW680" s="12"/>
      <c r="BX680" s="12"/>
      <c r="BY680" s="12"/>
      <c r="BZ680" s="12"/>
      <c r="CA680" s="12"/>
      <c r="CB680" s="12"/>
      <c r="CC680" s="12"/>
      <c r="CD680" s="12"/>
      <c r="CE680" s="12"/>
      <c r="CF680" s="12"/>
      <c r="CG680" s="12"/>
      <c r="CH680" s="12"/>
      <c r="CI680" s="12"/>
      <c r="CJ680" s="12"/>
      <c r="CK680" s="12"/>
      <c r="CL680" s="12"/>
      <c r="CM680" s="12"/>
      <c r="CN680" s="12"/>
      <c r="CO680" s="12"/>
      <c r="CP680" s="12"/>
      <c r="CQ680" s="12"/>
      <c r="CR680" s="12"/>
      <c r="CS680" s="12"/>
      <c r="CT680" s="12"/>
      <c r="CU680" s="12"/>
      <c r="CV680" s="12"/>
      <c r="CW680" s="17"/>
    </row>
    <row r="681" spans="1:101" s="1" customFormat="1" ht="15" customHeight="1">
      <c r="A681" s="353" t="s">
        <v>1411</v>
      </c>
      <c r="B681" s="13" t="s">
        <v>23</v>
      </c>
      <c r="C681" s="13" t="s">
        <v>24</v>
      </c>
      <c r="D681" s="13" t="s">
        <v>1353</v>
      </c>
      <c r="E681" s="15" t="s">
        <v>26</v>
      </c>
      <c r="F681" s="50" t="s">
        <v>133</v>
      </c>
      <c r="G681" s="39" t="s">
        <v>1369</v>
      </c>
      <c r="H681" s="39" t="s">
        <v>1363</v>
      </c>
      <c r="I681" s="50" t="s">
        <v>1412</v>
      </c>
      <c r="J681" s="146" t="s">
        <v>1387</v>
      </c>
      <c r="K681" s="146"/>
      <c r="L681" s="146"/>
      <c r="M681" s="472" t="b">
        <v>0</v>
      </c>
      <c r="N681" s="565">
        <v>46069</v>
      </c>
      <c r="O681" s="39">
        <f>IF(ISBLANK(N681), 0, LEN(N681) - LEN(SUBSTITUTE(N681, "-", "")) + 1)</f>
        <v>1</v>
      </c>
      <c r="P681" s="269"/>
      <c r="Q681" s="329"/>
      <c r="R681" s="329"/>
      <c r="S681" s="329"/>
      <c r="T681" s="329">
        <f>SUM(O681,Q681,S681)</f>
        <v>1</v>
      </c>
      <c r="U681" s="336">
        <f>IF(O681+Q681+S681&gt;2,1,0)</f>
        <v>0</v>
      </c>
      <c r="V681" s="39"/>
      <c r="W681" s="39"/>
      <c r="X681" s="146"/>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c r="BF681" s="12"/>
      <c r="BG681" s="12"/>
      <c r="BH681" s="12"/>
      <c r="BI681" s="12"/>
      <c r="BJ681" s="12"/>
      <c r="BK681" s="12"/>
      <c r="BL681" s="12"/>
      <c r="BM681" s="12"/>
      <c r="BN681" s="12"/>
      <c r="BO681" s="12"/>
      <c r="BP681" s="12"/>
      <c r="BQ681" s="12"/>
      <c r="BR681" s="12"/>
      <c r="BS681" s="12"/>
      <c r="BT681" s="12"/>
      <c r="BU681" s="12"/>
      <c r="BV681" s="12"/>
      <c r="BW681" s="12"/>
      <c r="BX681" s="12"/>
      <c r="BY681" s="12"/>
      <c r="BZ681" s="12"/>
      <c r="CA681" s="12"/>
      <c r="CB681" s="12"/>
      <c r="CC681" s="12"/>
      <c r="CD681" s="12"/>
      <c r="CE681" s="12"/>
      <c r="CF681" s="12"/>
      <c r="CG681" s="12"/>
      <c r="CH681" s="12"/>
      <c r="CI681" s="12"/>
      <c r="CJ681" s="12"/>
      <c r="CK681" s="12"/>
      <c r="CL681" s="12"/>
      <c r="CM681" s="12"/>
      <c r="CN681" s="12"/>
      <c r="CO681" s="12"/>
      <c r="CP681" s="12"/>
      <c r="CQ681" s="12"/>
      <c r="CR681" s="12"/>
      <c r="CS681" s="12"/>
      <c r="CT681" s="12"/>
      <c r="CU681" s="12"/>
      <c r="CV681" s="12"/>
      <c r="CW681" s="17"/>
    </row>
    <row r="682" spans="1:101" s="1" customFormat="1">
      <c r="A682" s="353" t="s">
        <v>1413</v>
      </c>
      <c r="B682" s="13" t="s">
        <v>23</v>
      </c>
      <c r="C682" s="13" t="s">
        <v>24</v>
      </c>
      <c r="D682" s="13" t="s">
        <v>1353</v>
      </c>
      <c r="E682" s="15" t="s">
        <v>26</v>
      </c>
      <c r="F682" s="50" t="s">
        <v>133</v>
      </c>
      <c r="G682" s="39" t="s">
        <v>1369</v>
      </c>
      <c r="H682" s="39" t="s">
        <v>1363</v>
      </c>
      <c r="I682" s="50" t="s">
        <v>1412</v>
      </c>
      <c r="J682" s="146" t="s">
        <v>1387</v>
      </c>
      <c r="K682" s="146"/>
      <c r="L682" s="146"/>
      <c r="M682" s="472" t="b">
        <v>0</v>
      </c>
      <c r="N682" s="565">
        <v>46069</v>
      </c>
      <c r="O682" s="39">
        <f>IF(ISBLANK(N682), 0, LEN(N682) - LEN(SUBSTITUTE(N682, "-", "")) + 1)</f>
        <v>1</v>
      </c>
      <c r="P682" s="312"/>
      <c r="Q682" s="329"/>
      <c r="R682" s="329"/>
      <c r="S682" s="329"/>
      <c r="T682" s="329">
        <f>SUM(O682,Q682,S682)</f>
        <v>1</v>
      </c>
      <c r="U682" s="336">
        <f>IF(O682+Q682+S682&gt;2,1,0)</f>
        <v>0</v>
      </c>
      <c r="V682" s="39"/>
      <c r="W682" s="39"/>
      <c r="X682" s="146"/>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c r="BF682" s="12"/>
      <c r="BG682" s="12"/>
      <c r="BH682" s="12"/>
      <c r="BI682" s="12"/>
      <c r="BJ682" s="12"/>
      <c r="BK682" s="12"/>
      <c r="BL682" s="12"/>
      <c r="BM682" s="12"/>
      <c r="BN682" s="12"/>
      <c r="BO682" s="12"/>
      <c r="BP682" s="12"/>
      <c r="BQ682" s="12"/>
      <c r="BR682" s="12"/>
      <c r="BS682" s="12"/>
      <c r="BT682" s="12"/>
      <c r="BU682" s="12"/>
      <c r="BV682" s="12"/>
      <c r="BW682" s="12"/>
      <c r="BX682" s="12"/>
      <c r="BY682" s="12"/>
      <c r="BZ682" s="12"/>
      <c r="CA682" s="12"/>
      <c r="CB682" s="12"/>
      <c r="CC682" s="12"/>
      <c r="CD682" s="12"/>
      <c r="CE682" s="12"/>
      <c r="CF682" s="12"/>
      <c r="CG682" s="12"/>
      <c r="CH682" s="12"/>
      <c r="CI682" s="12"/>
      <c r="CJ682" s="12"/>
      <c r="CK682" s="12"/>
      <c r="CL682" s="12"/>
      <c r="CM682" s="12"/>
      <c r="CN682" s="12"/>
      <c r="CO682" s="12"/>
      <c r="CP682" s="12"/>
      <c r="CQ682" s="12"/>
      <c r="CR682" s="12"/>
      <c r="CS682" s="12"/>
      <c r="CT682" s="12"/>
      <c r="CU682" s="12"/>
      <c r="CV682" s="12"/>
      <c r="CW682" s="17"/>
    </row>
    <row r="683" spans="1:101" s="1" customFormat="1">
      <c r="A683" s="353" t="s">
        <v>1414</v>
      </c>
      <c r="B683" s="13" t="s">
        <v>23</v>
      </c>
      <c r="C683" s="13" t="s">
        <v>24</v>
      </c>
      <c r="D683" s="13" t="s">
        <v>1353</v>
      </c>
      <c r="E683" s="15" t="s">
        <v>26</v>
      </c>
      <c r="F683" s="50" t="s">
        <v>133</v>
      </c>
      <c r="G683" s="39" t="s">
        <v>1369</v>
      </c>
      <c r="H683" s="39" t="s">
        <v>1363</v>
      </c>
      <c r="I683" s="50" t="s">
        <v>1412</v>
      </c>
      <c r="J683" s="146" t="s">
        <v>1387</v>
      </c>
      <c r="K683" s="146"/>
      <c r="L683" s="146"/>
      <c r="M683" s="472" t="b">
        <v>0</v>
      </c>
      <c r="N683" s="565">
        <v>46070</v>
      </c>
      <c r="O683" s="39">
        <f>IF(ISBLANK(N683), 0, LEN(N683) - LEN(SUBSTITUTE(N683, "-", "")) + 1)</f>
        <v>1</v>
      </c>
      <c r="P683" s="312"/>
      <c r="Q683" s="329"/>
      <c r="R683" s="329"/>
      <c r="S683" s="329"/>
      <c r="T683" s="329">
        <f>SUM(O683,Q683,S683)</f>
        <v>1</v>
      </c>
      <c r="U683" s="336">
        <f>IF(O683+Q683+S683&gt;2,1,0)</f>
        <v>0</v>
      </c>
      <c r="V683" s="39"/>
      <c r="W683" s="39"/>
      <c r="X683" s="146"/>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c r="BF683" s="12"/>
      <c r="BG683" s="12"/>
      <c r="BH683" s="12"/>
      <c r="BI683" s="12"/>
      <c r="BJ683" s="12"/>
      <c r="BK683" s="12"/>
      <c r="BL683" s="12"/>
      <c r="BM683" s="12"/>
      <c r="BN683" s="12"/>
      <c r="BO683" s="12"/>
      <c r="BP683" s="12"/>
      <c r="BQ683" s="12"/>
      <c r="BR683" s="12"/>
      <c r="BS683" s="12"/>
      <c r="BT683" s="12"/>
      <c r="BU683" s="12"/>
      <c r="BV683" s="12"/>
      <c r="BW683" s="12"/>
      <c r="BX683" s="12"/>
      <c r="BY683" s="12"/>
      <c r="BZ683" s="12"/>
      <c r="CA683" s="12"/>
      <c r="CB683" s="12"/>
      <c r="CC683" s="12"/>
      <c r="CD683" s="12"/>
      <c r="CE683" s="12"/>
      <c r="CF683" s="12"/>
      <c r="CG683" s="12"/>
      <c r="CH683" s="12"/>
      <c r="CI683" s="12"/>
      <c r="CJ683" s="12"/>
      <c r="CK683" s="12"/>
      <c r="CL683" s="12"/>
      <c r="CM683" s="12"/>
      <c r="CN683" s="12"/>
      <c r="CO683" s="12"/>
      <c r="CP683" s="12"/>
      <c r="CQ683" s="12"/>
      <c r="CR683" s="12"/>
      <c r="CS683" s="12"/>
      <c r="CT683" s="12"/>
      <c r="CU683" s="12"/>
      <c r="CV683" s="12"/>
      <c r="CW683" s="17"/>
    </row>
    <row r="684" spans="1:101" s="1" customFormat="1">
      <c r="A684" s="353" t="s">
        <v>1415</v>
      </c>
      <c r="B684" s="13" t="s">
        <v>23</v>
      </c>
      <c r="C684" s="13" t="s">
        <v>24</v>
      </c>
      <c r="D684" s="13" t="s">
        <v>1353</v>
      </c>
      <c r="E684" s="15" t="s">
        <v>26</v>
      </c>
      <c r="F684" s="50" t="s">
        <v>133</v>
      </c>
      <c r="G684" s="39" t="s">
        <v>1385</v>
      </c>
      <c r="H684" s="39" t="s">
        <v>1363</v>
      </c>
      <c r="I684" s="50" t="s">
        <v>1412</v>
      </c>
      <c r="J684" s="487" t="s">
        <v>1365</v>
      </c>
      <c r="K684" s="146"/>
      <c r="L684" s="146"/>
      <c r="M684" s="472" t="b">
        <v>0</v>
      </c>
      <c r="N684" s="565">
        <v>46070</v>
      </c>
      <c r="O684" s="39">
        <f>IF(ISBLANK(N684), 0, LEN(N684) - LEN(SUBSTITUTE(N684, "-", "")) + 1)</f>
        <v>1</v>
      </c>
      <c r="P684" s="312"/>
      <c r="Q684" s="329"/>
      <c r="R684" s="329"/>
      <c r="S684" s="329"/>
      <c r="T684" s="329">
        <f>SUM(O684,Q684,S684)</f>
        <v>1</v>
      </c>
      <c r="U684" s="336">
        <f>IF(O684+Q684+S684&gt;2,1,0)</f>
        <v>0</v>
      </c>
      <c r="V684" s="39"/>
      <c r="W684" s="39"/>
      <c r="X684" s="146"/>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c r="BF684" s="12"/>
      <c r="BG684" s="12"/>
      <c r="BH684" s="12"/>
      <c r="BI684" s="12"/>
      <c r="BJ684" s="12"/>
      <c r="BK684" s="12"/>
      <c r="BL684" s="12"/>
      <c r="BM684" s="12"/>
      <c r="BN684" s="12"/>
      <c r="BO684" s="12"/>
      <c r="BP684" s="12"/>
      <c r="BQ684" s="12"/>
      <c r="BR684" s="12"/>
      <c r="BS684" s="12"/>
      <c r="BT684" s="12"/>
      <c r="BU684" s="12"/>
      <c r="BV684" s="12"/>
      <c r="BW684" s="12"/>
      <c r="BX684" s="12"/>
      <c r="BY684" s="12"/>
      <c r="BZ684" s="12"/>
      <c r="CA684" s="12"/>
      <c r="CB684" s="12"/>
      <c r="CC684" s="12"/>
      <c r="CD684" s="12"/>
      <c r="CE684" s="12"/>
      <c r="CF684" s="12"/>
      <c r="CG684" s="12"/>
      <c r="CH684" s="12"/>
      <c r="CI684" s="12"/>
      <c r="CJ684" s="12"/>
      <c r="CK684" s="12"/>
      <c r="CL684" s="12"/>
      <c r="CM684" s="12"/>
      <c r="CN684" s="12"/>
      <c r="CO684" s="12"/>
      <c r="CP684" s="12"/>
      <c r="CQ684" s="12"/>
      <c r="CR684" s="12"/>
      <c r="CS684" s="12"/>
      <c r="CT684" s="12"/>
      <c r="CU684" s="12"/>
      <c r="CV684" s="12"/>
      <c r="CW684" s="17"/>
    </row>
    <row r="685" spans="1:101" s="1" customFormat="1">
      <c r="A685" s="353" t="s">
        <v>1416</v>
      </c>
      <c r="B685" s="13" t="s">
        <v>23</v>
      </c>
      <c r="C685" s="13" t="s">
        <v>24</v>
      </c>
      <c r="D685" s="13" t="s">
        <v>1353</v>
      </c>
      <c r="E685" s="15" t="s">
        <v>26</v>
      </c>
      <c r="F685" s="50" t="s">
        <v>133</v>
      </c>
      <c r="G685" s="39" t="s">
        <v>1369</v>
      </c>
      <c r="H685" s="39" t="s">
        <v>1363</v>
      </c>
      <c r="I685" s="50" t="s">
        <v>1412</v>
      </c>
      <c r="J685" s="146" t="s">
        <v>1387</v>
      </c>
      <c r="K685" s="146"/>
      <c r="L685" s="146"/>
      <c r="M685" s="472" t="b">
        <v>0</v>
      </c>
      <c r="N685" s="565">
        <v>46070</v>
      </c>
      <c r="O685" s="39">
        <f>IF(ISBLANK(N685), 0, LEN(N685) - LEN(SUBSTITUTE(N685, "-", "")) + 1)</f>
        <v>1</v>
      </c>
      <c r="P685" s="312"/>
      <c r="Q685" s="329"/>
      <c r="R685" s="329"/>
      <c r="S685" s="329"/>
      <c r="T685" s="329">
        <f>SUM(O685,Q685,S685)</f>
        <v>1</v>
      </c>
      <c r="U685" s="336">
        <f>IF(O685+Q685+S685&gt;2,1,0)</f>
        <v>0</v>
      </c>
      <c r="V685" s="39"/>
      <c r="W685" s="39"/>
      <c r="X685" s="146"/>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c r="BF685" s="12"/>
      <c r="BG685" s="12"/>
      <c r="BH685" s="12"/>
      <c r="BI685" s="12"/>
      <c r="BJ685" s="12"/>
      <c r="BK685" s="12"/>
      <c r="BL685" s="12"/>
      <c r="BM685" s="12"/>
      <c r="BN685" s="12"/>
      <c r="BO685" s="12"/>
      <c r="BP685" s="12"/>
      <c r="BQ685" s="12"/>
      <c r="BR685" s="12"/>
      <c r="BS685" s="12"/>
      <c r="BT685" s="12"/>
      <c r="BU685" s="12"/>
      <c r="BV685" s="12"/>
      <c r="BW685" s="12"/>
      <c r="BX685" s="12"/>
      <c r="BY685" s="12"/>
      <c r="BZ685" s="12"/>
      <c r="CA685" s="12"/>
      <c r="CB685" s="12"/>
      <c r="CC685" s="12"/>
      <c r="CD685" s="12"/>
      <c r="CE685" s="12"/>
      <c r="CF685" s="12"/>
      <c r="CG685" s="12"/>
      <c r="CH685" s="12"/>
      <c r="CI685" s="12"/>
      <c r="CJ685" s="12"/>
      <c r="CK685" s="12"/>
      <c r="CL685" s="12"/>
      <c r="CM685" s="12"/>
      <c r="CN685" s="12"/>
      <c r="CO685" s="12"/>
      <c r="CP685" s="12"/>
      <c r="CQ685" s="12"/>
      <c r="CR685" s="12"/>
      <c r="CS685" s="12"/>
      <c r="CT685" s="12"/>
      <c r="CU685" s="12"/>
      <c r="CV685" s="12"/>
      <c r="CW685" s="17"/>
    </row>
    <row r="686" spans="1:101" s="1" customFormat="1">
      <c r="A686" s="353" t="s">
        <v>1417</v>
      </c>
      <c r="B686" s="13" t="s">
        <v>23</v>
      </c>
      <c r="C686" s="13" t="s">
        <v>24</v>
      </c>
      <c r="D686" s="13" t="s">
        <v>1353</v>
      </c>
      <c r="E686" s="15" t="s">
        <v>26</v>
      </c>
      <c r="F686" s="50" t="s">
        <v>133</v>
      </c>
      <c r="G686" s="39" t="s">
        <v>1369</v>
      </c>
      <c r="H686" s="39" t="s">
        <v>1363</v>
      </c>
      <c r="I686" s="50" t="s">
        <v>1412</v>
      </c>
      <c r="J686" s="146" t="s">
        <v>1387</v>
      </c>
      <c r="K686" s="146"/>
      <c r="L686" s="146"/>
      <c r="M686" s="472" t="b">
        <v>0</v>
      </c>
      <c r="N686" s="565">
        <v>46070</v>
      </c>
      <c r="O686" s="39">
        <f>IF(ISBLANK(N686), 0, LEN(N686) - LEN(SUBSTITUTE(N686, "-", "")) + 1)</f>
        <v>1</v>
      </c>
      <c r="P686" s="312"/>
      <c r="Q686" s="329"/>
      <c r="R686" s="329"/>
      <c r="S686" s="329"/>
      <c r="T686" s="329">
        <f>SUM(O686,Q686,S686)</f>
        <v>1</v>
      </c>
      <c r="U686" s="336">
        <f>IF(O686+Q686+S686&gt;2,1,0)</f>
        <v>0</v>
      </c>
      <c r="V686" s="39"/>
      <c r="W686" s="39"/>
      <c r="X686" s="146"/>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c r="BL686" s="12"/>
      <c r="BM686" s="12"/>
      <c r="BN686" s="12"/>
      <c r="BO686" s="12"/>
      <c r="BP686" s="12"/>
      <c r="BQ686" s="12"/>
      <c r="BR686" s="12"/>
      <c r="BS686" s="12"/>
      <c r="BT686" s="12"/>
      <c r="BU686" s="12"/>
      <c r="BV686" s="12"/>
      <c r="BW686" s="12"/>
      <c r="BX686" s="12"/>
      <c r="BY686" s="12"/>
      <c r="BZ686" s="12"/>
      <c r="CA686" s="12"/>
      <c r="CB686" s="12"/>
      <c r="CC686" s="12"/>
      <c r="CD686" s="12"/>
      <c r="CE686" s="12"/>
      <c r="CF686" s="12"/>
      <c r="CG686" s="12"/>
      <c r="CH686" s="12"/>
      <c r="CI686" s="12"/>
      <c r="CJ686" s="12"/>
      <c r="CK686" s="12"/>
      <c r="CL686" s="12"/>
      <c r="CM686" s="12"/>
      <c r="CN686" s="12"/>
      <c r="CO686" s="12"/>
      <c r="CP686" s="12"/>
      <c r="CQ686" s="12"/>
      <c r="CR686" s="12"/>
      <c r="CS686" s="12"/>
      <c r="CT686" s="12"/>
      <c r="CU686" s="12"/>
      <c r="CV686" s="12"/>
      <c r="CW686" s="17"/>
    </row>
    <row r="687" spans="1:101" s="1" customFormat="1">
      <c r="A687" s="353" t="s">
        <v>1418</v>
      </c>
      <c r="B687" s="13" t="s">
        <v>23</v>
      </c>
      <c r="C687" s="13" t="s">
        <v>24</v>
      </c>
      <c r="D687" s="13" t="s">
        <v>1353</v>
      </c>
      <c r="E687" s="15" t="s">
        <v>26</v>
      </c>
      <c r="F687" s="50" t="s">
        <v>133</v>
      </c>
      <c r="G687" s="39" t="s">
        <v>1369</v>
      </c>
      <c r="H687" s="39" t="s">
        <v>1363</v>
      </c>
      <c r="I687" s="50" t="s">
        <v>1419</v>
      </c>
      <c r="J687" s="146" t="s">
        <v>1387</v>
      </c>
      <c r="K687" s="146"/>
      <c r="L687" s="146"/>
      <c r="M687" s="472" t="b">
        <v>0</v>
      </c>
      <c r="N687" s="565">
        <v>46070</v>
      </c>
      <c r="O687" s="39">
        <f>IF(ISBLANK(N687), 0, LEN(N687) - LEN(SUBSTITUTE(N687, "-", "")) + 1)</f>
        <v>1</v>
      </c>
      <c r="P687" s="312"/>
      <c r="Q687" s="329"/>
      <c r="R687" s="329"/>
      <c r="S687" s="329"/>
      <c r="T687" s="329">
        <f>SUM(O687,Q687,S687)</f>
        <v>1</v>
      </c>
      <c r="U687" s="336">
        <f>IF(O687+Q687+S687&gt;2,1,0)</f>
        <v>0</v>
      </c>
      <c r="V687" s="39"/>
      <c r="W687" s="39"/>
      <c r="X687" s="146"/>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c r="BF687" s="12"/>
      <c r="BG687" s="12"/>
      <c r="BH687" s="12"/>
      <c r="BI687" s="12"/>
      <c r="BJ687" s="12"/>
      <c r="BK687" s="12"/>
      <c r="BL687" s="12"/>
      <c r="BM687" s="12"/>
      <c r="BN687" s="12"/>
      <c r="BO687" s="12"/>
      <c r="BP687" s="12"/>
      <c r="BQ687" s="12"/>
      <c r="BR687" s="12"/>
      <c r="BS687" s="12"/>
      <c r="BT687" s="12"/>
      <c r="BU687" s="12"/>
      <c r="BV687" s="12"/>
      <c r="BW687" s="12"/>
      <c r="BX687" s="12"/>
      <c r="BY687" s="12"/>
      <c r="BZ687" s="12"/>
      <c r="CA687" s="12"/>
      <c r="CB687" s="12"/>
      <c r="CC687" s="12"/>
      <c r="CD687" s="12"/>
      <c r="CE687" s="12"/>
      <c r="CF687" s="12"/>
      <c r="CG687" s="12"/>
      <c r="CH687" s="12"/>
      <c r="CI687" s="12"/>
      <c r="CJ687" s="12"/>
      <c r="CK687" s="12"/>
      <c r="CL687" s="12"/>
      <c r="CM687" s="12"/>
      <c r="CN687" s="12"/>
      <c r="CO687" s="12"/>
      <c r="CP687" s="12"/>
      <c r="CQ687" s="12"/>
      <c r="CR687" s="12"/>
      <c r="CS687" s="12"/>
      <c r="CT687" s="12"/>
      <c r="CU687" s="12"/>
      <c r="CV687" s="12"/>
      <c r="CW687" s="17"/>
    </row>
    <row r="688" spans="1:101" s="1" customFormat="1" ht="24">
      <c r="A688" s="353" t="s">
        <v>1420</v>
      </c>
      <c r="B688" s="13" t="s">
        <v>23</v>
      </c>
      <c r="C688" s="14" t="s">
        <v>24</v>
      </c>
      <c r="D688" s="4" t="s">
        <v>1353</v>
      </c>
      <c r="E688" s="287" t="s">
        <v>26</v>
      </c>
      <c r="F688" s="149" t="s">
        <v>627</v>
      </c>
      <c r="G688" s="148" t="s">
        <v>1369</v>
      </c>
      <c r="H688" s="39" t="s">
        <v>1363</v>
      </c>
      <c r="I688" s="146"/>
      <c r="J688" s="146" t="s">
        <v>1387</v>
      </c>
      <c r="K688" s="146"/>
      <c r="L688" s="146"/>
      <c r="M688" s="472" t="b">
        <v>0</v>
      </c>
      <c r="N688" s="565">
        <v>46070</v>
      </c>
      <c r="O688" s="39">
        <f>IF(ISBLANK(N688), 0, LEN(N688) - LEN(SUBSTITUTE(N688, "-", "")) + 1)</f>
        <v>1</v>
      </c>
      <c r="P688" s="312"/>
      <c r="Q688" s="329"/>
      <c r="R688" s="329"/>
      <c r="S688" s="329"/>
      <c r="T688" s="329">
        <f>SUM(O688,Q688,S688)</f>
        <v>1</v>
      </c>
      <c r="U688" s="336">
        <f>IF(O688+Q688+S688&gt;2,1,0)</f>
        <v>0</v>
      </c>
      <c r="V688" s="39"/>
      <c r="W688" s="39"/>
      <c r="X688" s="146"/>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c r="BF688" s="12"/>
      <c r="BG688" s="12"/>
      <c r="BH688" s="12"/>
      <c r="BI688" s="12"/>
      <c r="BJ688" s="12"/>
      <c r="BK688" s="12"/>
      <c r="BL688" s="12"/>
      <c r="BM688" s="12"/>
      <c r="BN688" s="12"/>
      <c r="BO688" s="12"/>
      <c r="BP688" s="12"/>
      <c r="BQ688" s="12"/>
      <c r="BR688" s="12"/>
      <c r="BS688" s="12"/>
      <c r="BT688" s="12"/>
      <c r="BU688" s="12"/>
      <c r="BV688" s="12"/>
      <c r="BW688" s="12"/>
      <c r="BX688" s="12"/>
      <c r="BY688" s="12"/>
      <c r="BZ688" s="12"/>
      <c r="CA688" s="12"/>
      <c r="CB688" s="12"/>
      <c r="CC688" s="12"/>
      <c r="CD688" s="12"/>
      <c r="CE688" s="12"/>
      <c r="CF688" s="12"/>
      <c r="CG688" s="12"/>
      <c r="CH688" s="12"/>
      <c r="CI688" s="12"/>
      <c r="CJ688" s="12"/>
      <c r="CK688" s="12"/>
      <c r="CL688" s="12"/>
      <c r="CM688" s="12"/>
      <c r="CN688" s="12"/>
      <c r="CO688" s="12"/>
      <c r="CP688" s="12"/>
      <c r="CQ688" s="12"/>
      <c r="CR688" s="12"/>
      <c r="CS688" s="12"/>
      <c r="CT688" s="12"/>
      <c r="CU688" s="12"/>
      <c r="CV688" s="12"/>
      <c r="CW688" s="17"/>
    </row>
    <row r="689" spans="1:101" s="1" customFormat="1">
      <c r="A689" s="353" t="s">
        <v>1421</v>
      </c>
      <c r="B689" s="13" t="s">
        <v>23</v>
      </c>
      <c r="C689" s="13" t="s">
        <v>24</v>
      </c>
      <c r="D689" s="13" t="s">
        <v>1353</v>
      </c>
      <c r="E689" s="15" t="s">
        <v>26</v>
      </c>
      <c r="F689" s="50" t="s">
        <v>133</v>
      </c>
      <c r="G689" s="39" t="s">
        <v>1369</v>
      </c>
      <c r="H689" s="39" t="s">
        <v>1363</v>
      </c>
      <c r="I689" s="50" t="s">
        <v>1412</v>
      </c>
      <c r="J689" s="146" t="s">
        <v>1387</v>
      </c>
      <c r="K689" s="146"/>
      <c r="L689" s="146"/>
      <c r="M689" s="472" t="b">
        <v>0</v>
      </c>
      <c r="N689" s="565">
        <v>46070</v>
      </c>
      <c r="O689" s="39">
        <f>IF(ISBLANK(N689), 0, LEN(N689) - LEN(SUBSTITUTE(N689, "-", "")) + 1)</f>
        <v>1</v>
      </c>
      <c r="P689" s="312"/>
      <c r="Q689" s="329"/>
      <c r="R689" s="329"/>
      <c r="S689" s="329"/>
      <c r="T689" s="329">
        <f>SUM(O689,Q689,S689)</f>
        <v>1</v>
      </c>
      <c r="U689" s="336">
        <f>IF(O689+Q689+S689&gt;2,1,0)</f>
        <v>0</v>
      </c>
      <c r="V689" s="39"/>
      <c r="W689" s="39"/>
      <c r="X689" s="146"/>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c r="BF689" s="12"/>
      <c r="BG689" s="12"/>
      <c r="BH689" s="12"/>
      <c r="BI689" s="12"/>
      <c r="BJ689" s="12"/>
      <c r="BK689" s="12"/>
      <c r="BL689" s="12"/>
      <c r="BM689" s="12"/>
      <c r="BN689" s="12"/>
      <c r="BO689" s="12"/>
      <c r="BP689" s="12"/>
      <c r="BQ689" s="12"/>
      <c r="BR689" s="12"/>
      <c r="BS689" s="12"/>
      <c r="BT689" s="12"/>
      <c r="BU689" s="12"/>
      <c r="BV689" s="12"/>
      <c r="BW689" s="12"/>
      <c r="BX689" s="12"/>
      <c r="BY689" s="12"/>
      <c r="BZ689" s="12"/>
      <c r="CA689" s="12"/>
      <c r="CB689" s="12"/>
      <c r="CC689" s="12"/>
      <c r="CD689" s="12"/>
      <c r="CE689" s="12"/>
      <c r="CF689" s="12"/>
      <c r="CG689" s="12"/>
      <c r="CH689" s="12"/>
      <c r="CI689" s="12"/>
      <c r="CJ689" s="12"/>
      <c r="CK689" s="12"/>
      <c r="CL689" s="12"/>
      <c r="CM689" s="12"/>
      <c r="CN689" s="12"/>
      <c r="CO689" s="12"/>
      <c r="CP689" s="12"/>
      <c r="CQ689" s="12"/>
      <c r="CR689" s="12"/>
      <c r="CS689" s="12"/>
      <c r="CT689" s="12"/>
      <c r="CU689" s="12"/>
      <c r="CV689" s="12"/>
      <c r="CW689" s="17"/>
    </row>
    <row r="690" spans="1:101" s="1" customFormat="1" ht="24">
      <c r="A690" s="353" t="s">
        <v>1422</v>
      </c>
      <c r="B690" s="13" t="s">
        <v>23</v>
      </c>
      <c r="C690" s="14" t="s">
        <v>24</v>
      </c>
      <c r="D690" s="4" t="s">
        <v>1353</v>
      </c>
      <c r="E690" s="287" t="s">
        <v>26</v>
      </c>
      <c r="F690" s="149" t="s">
        <v>627</v>
      </c>
      <c r="G690" s="148" t="s">
        <v>1369</v>
      </c>
      <c r="H690" s="39" t="s">
        <v>1363</v>
      </c>
      <c r="I690" s="146"/>
      <c r="J690" s="146" t="s">
        <v>1387</v>
      </c>
      <c r="K690" s="146"/>
      <c r="L690" s="146"/>
      <c r="M690" s="472" t="b">
        <v>0</v>
      </c>
      <c r="N690" s="565">
        <v>46070</v>
      </c>
      <c r="O690" s="39">
        <f>IF(ISBLANK(N690), 0, LEN(N690) - LEN(SUBSTITUTE(N690, "-", "")) + 1)</f>
        <v>1</v>
      </c>
      <c r="P690" s="312"/>
      <c r="Q690" s="329"/>
      <c r="R690" s="329"/>
      <c r="S690" s="329"/>
      <c r="T690" s="329">
        <f>SUM(O690,Q690,S690)</f>
        <v>1</v>
      </c>
      <c r="U690" s="336">
        <f>IF(O690+Q690+S690&gt;2,1,0)</f>
        <v>0</v>
      </c>
      <c r="V690" s="39"/>
      <c r="W690" s="39"/>
      <c r="X690" s="146"/>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c r="BL690" s="12"/>
      <c r="BM690" s="12"/>
      <c r="BN690" s="12"/>
      <c r="BO690" s="12"/>
      <c r="BP690" s="12"/>
      <c r="BQ690" s="12"/>
      <c r="BR690" s="12"/>
      <c r="BS690" s="12"/>
      <c r="BT690" s="12"/>
      <c r="BU690" s="12"/>
      <c r="BV690" s="12"/>
      <c r="BW690" s="12"/>
      <c r="BX690" s="12"/>
      <c r="BY690" s="12"/>
      <c r="BZ690" s="12"/>
      <c r="CA690" s="12"/>
      <c r="CB690" s="12"/>
      <c r="CC690" s="12"/>
      <c r="CD690" s="12"/>
      <c r="CE690" s="12"/>
      <c r="CF690" s="12"/>
      <c r="CG690" s="12"/>
      <c r="CH690" s="12"/>
      <c r="CI690" s="12"/>
      <c r="CJ690" s="12"/>
      <c r="CK690" s="12"/>
      <c r="CL690" s="12"/>
      <c r="CM690" s="12"/>
      <c r="CN690" s="12"/>
      <c r="CO690" s="12"/>
      <c r="CP690" s="12"/>
      <c r="CQ690" s="12"/>
      <c r="CR690" s="12"/>
      <c r="CS690" s="12"/>
      <c r="CT690" s="12"/>
      <c r="CU690" s="12"/>
      <c r="CV690" s="12"/>
      <c r="CW690" s="17"/>
    </row>
    <row r="691" spans="1:101" s="1" customFormat="1">
      <c r="A691" s="353" t="s">
        <v>1423</v>
      </c>
      <c r="B691" s="13" t="s">
        <v>23</v>
      </c>
      <c r="C691" s="13" t="s">
        <v>24</v>
      </c>
      <c r="D691" s="13" t="s">
        <v>1353</v>
      </c>
      <c r="E691" s="15" t="s">
        <v>26</v>
      </c>
      <c r="F691" s="50" t="s">
        <v>133</v>
      </c>
      <c r="G691" s="39" t="s">
        <v>1369</v>
      </c>
      <c r="H691" s="39" t="s">
        <v>1363</v>
      </c>
      <c r="I691" s="50" t="s">
        <v>1412</v>
      </c>
      <c r="J691" s="146" t="s">
        <v>1387</v>
      </c>
      <c r="K691" s="146"/>
      <c r="L691" s="146"/>
      <c r="M691" s="472" t="b">
        <v>0</v>
      </c>
      <c r="N691" s="565">
        <v>46070</v>
      </c>
      <c r="O691" s="39">
        <f>IF(ISBLANK(N691), 0, LEN(N691) - LEN(SUBSTITUTE(N691, "-", "")) + 1)</f>
        <v>1</v>
      </c>
      <c r="P691" s="312"/>
      <c r="Q691" s="329"/>
      <c r="R691" s="329"/>
      <c r="S691" s="329"/>
      <c r="T691" s="329">
        <f>SUM(O691,Q691,S691)</f>
        <v>1</v>
      </c>
      <c r="U691" s="336">
        <f>IF(O691+Q691+S691&gt;2,1,0)</f>
        <v>0</v>
      </c>
      <c r="V691" s="39"/>
      <c r="W691" s="39"/>
      <c r="X691" s="146"/>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c r="BF691" s="12"/>
      <c r="BG691" s="12"/>
      <c r="BH691" s="12"/>
      <c r="BI691" s="12"/>
      <c r="BJ691" s="12"/>
      <c r="BK691" s="12"/>
      <c r="BL691" s="12"/>
      <c r="BM691" s="12"/>
      <c r="BN691" s="12"/>
      <c r="BO691" s="12"/>
      <c r="BP691" s="12"/>
      <c r="BQ691" s="12"/>
      <c r="BR691" s="12"/>
      <c r="BS691" s="12"/>
      <c r="BT691" s="12"/>
      <c r="BU691" s="12"/>
      <c r="BV691" s="12"/>
      <c r="BW691" s="12"/>
      <c r="BX691" s="12"/>
      <c r="BY691" s="12"/>
      <c r="BZ691" s="12"/>
      <c r="CA691" s="12"/>
      <c r="CB691" s="12"/>
      <c r="CC691" s="12"/>
      <c r="CD691" s="12"/>
      <c r="CE691" s="12"/>
      <c r="CF691" s="12"/>
      <c r="CG691" s="12"/>
      <c r="CH691" s="12"/>
      <c r="CI691" s="12"/>
      <c r="CJ691" s="12"/>
      <c r="CK691" s="12"/>
      <c r="CL691" s="12"/>
      <c r="CM691" s="12"/>
      <c r="CN691" s="12"/>
      <c r="CO691" s="12"/>
      <c r="CP691" s="12"/>
      <c r="CQ691" s="12"/>
      <c r="CR691" s="12"/>
      <c r="CS691" s="12"/>
      <c r="CT691" s="12"/>
      <c r="CU691" s="12"/>
      <c r="CV691" s="12"/>
      <c r="CW691" s="17"/>
    </row>
    <row r="692" spans="1:101" s="1" customFormat="1" ht="24">
      <c r="A692" s="353" t="s">
        <v>1424</v>
      </c>
      <c r="B692" s="13" t="s">
        <v>23</v>
      </c>
      <c r="C692" s="13" t="s">
        <v>43</v>
      </c>
      <c r="D692" s="13" t="s">
        <v>1353</v>
      </c>
      <c r="E692" s="15" t="s">
        <v>26</v>
      </c>
      <c r="F692" s="50" t="s">
        <v>627</v>
      </c>
      <c r="G692" s="39" t="s">
        <v>1369</v>
      </c>
      <c r="H692" s="39" t="s">
        <v>1363</v>
      </c>
      <c r="I692" s="50" t="s">
        <v>1370</v>
      </c>
      <c r="J692" s="149" t="s">
        <v>1371</v>
      </c>
      <c r="K692" s="149"/>
      <c r="L692" s="149"/>
      <c r="M692" s="472" t="b">
        <v>0</v>
      </c>
      <c r="N692" s="560"/>
      <c r="O692" s="39">
        <f>IF(ISBLANK(N692), 0, LEN(N692) - LEN(SUBSTITUTE(N692, "-", "")) + 1)</f>
        <v>0</v>
      </c>
      <c r="P692" s="312"/>
      <c r="Q692" s="329"/>
      <c r="R692" s="329"/>
      <c r="S692" s="329"/>
      <c r="T692" s="329">
        <f>SUM(O692,Q692,S692)</f>
        <v>0</v>
      </c>
      <c r="U692" s="336">
        <f>IF(O692+Q692+S692&gt;2,1,0)</f>
        <v>0</v>
      </c>
      <c r="V692" s="39"/>
      <c r="W692" s="39"/>
      <c r="X692" s="149"/>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c r="BF692" s="12"/>
      <c r="BG692" s="12"/>
      <c r="BH692" s="12"/>
      <c r="BI692" s="12"/>
      <c r="BJ692" s="12"/>
      <c r="BK692" s="12"/>
      <c r="BL692" s="12"/>
      <c r="BM692" s="12"/>
      <c r="BN692" s="12"/>
      <c r="BO692" s="12"/>
      <c r="BP692" s="12"/>
      <c r="BQ692" s="12"/>
      <c r="BR692" s="12"/>
      <c r="BS692" s="12"/>
      <c r="BT692" s="12"/>
      <c r="BU692" s="12"/>
      <c r="BV692" s="12"/>
      <c r="BW692" s="12"/>
      <c r="BX692" s="12"/>
      <c r="BY692" s="12"/>
      <c r="BZ692" s="12"/>
      <c r="CA692" s="12"/>
      <c r="CB692" s="12"/>
      <c r="CC692" s="12"/>
      <c r="CD692" s="12"/>
      <c r="CE692" s="12"/>
      <c r="CF692" s="12"/>
      <c r="CG692" s="12"/>
      <c r="CH692" s="12"/>
      <c r="CI692" s="12"/>
      <c r="CJ692" s="12"/>
      <c r="CK692" s="12"/>
      <c r="CL692" s="12"/>
      <c r="CM692" s="12"/>
      <c r="CN692" s="12"/>
      <c r="CO692" s="12"/>
      <c r="CP692" s="12"/>
      <c r="CQ692" s="12"/>
      <c r="CR692" s="12"/>
      <c r="CS692" s="12"/>
      <c r="CT692" s="12"/>
      <c r="CU692" s="12"/>
      <c r="CV692" s="12"/>
      <c r="CW692" s="17"/>
    </row>
    <row r="693" spans="1:101" s="1" customFormat="1" ht="24">
      <c r="A693" s="353" t="s">
        <v>1425</v>
      </c>
      <c r="B693" s="13" t="s">
        <v>23</v>
      </c>
      <c r="C693" s="13" t="s">
        <v>43</v>
      </c>
      <c r="D693" s="13" t="s">
        <v>1353</v>
      </c>
      <c r="E693" s="15" t="s">
        <v>26</v>
      </c>
      <c r="F693" s="50" t="s">
        <v>627</v>
      </c>
      <c r="G693" s="39" t="s">
        <v>1369</v>
      </c>
      <c r="H693" s="39" t="s">
        <v>1363</v>
      </c>
      <c r="I693" s="50" t="s">
        <v>1370</v>
      </c>
      <c r="J693" s="149" t="s">
        <v>1371</v>
      </c>
      <c r="K693" s="149" t="s">
        <v>1374</v>
      </c>
      <c r="L693" s="149"/>
      <c r="M693" s="472" t="b">
        <v>0</v>
      </c>
      <c r="N693" s="565">
        <v>46070</v>
      </c>
      <c r="O693" s="39">
        <f>IF(ISBLANK(N693), 0, LEN(N693) - LEN(SUBSTITUTE(N693, "-", "")) + 1)</f>
        <v>1</v>
      </c>
      <c r="P693" s="312"/>
      <c r="Q693" s="329"/>
      <c r="R693" s="329"/>
      <c r="S693" s="329"/>
      <c r="T693" s="329">
        <f>SUM(O693,Q693,S693)</f>
        <v>1</v>
      </c>
      <c r="U693" s="336">
        <f>IF(O693+Q693+S693&gt;2,1,0)</f>
        <v>0</v>
      </c>
      <c r="V693" s="39"/>
      <c r="W693" s="39"/>
      <c r="X693" s="149"/>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c r="BF693" s="12"/>
      <c r="BG693" s="12"/>
      <c r="BH693" s="12"/>
      <c r="BI693" s="12"/>
      <c r="BJ693" s="12"/>
      <c r="BK693" s="12"/>
      <c r="BL693" s="12"/>
      <c r="BM693" s="12"/>
      <c r="BN693" s="12"/>
      <c r="BO693" s="12"/>
      <c r="BP693" s="12"/>
      <c r="BQ693" s="12"/>
      <c r="BR693" s="12"/>
      <c r="BS693" s="12"/>
      <c r="BT693" s="12"/>
      <c r="BU693" s="12"/>
      <c r="BV693" s="12"/>
      <c r="BW693" s="12"/>
      <c r="BX693" s="12"/>
      <c r="BY693" s="12"/>
      <c r="BZ693" s="12"/>
      <c r="CA693" s="12"/>
      <c r="CB693" s="12"/>
      <c r="CC693" s="12"/>
      <c r="CD693" s="12"/>
      <c r="CE693" s="12"/>
      <c r="CF693" s="12"/>
      <c r="CG693" s="12"/>
      <c r="CH693" s="12"/>
      <c r="CI693" s="12"/>
      <c r="CJ693" s="12"/>
      <c r="CK693" s="12"/>
      <c r="CL693" s="12"/>
      <c r="CM693" s="12"/>
      <c r="CN693" s="12"/>
      <c r="CO693" s="12"/>
      <c r="CP693" s="12"/>
      <c r="CQ693" s="12"/>
      <c r="CR693" s="12"/>
      <c r="CS693" s="12"/>
      <c r="CT693" s="12"/>
      <c r="CU693" s="12"/>
      <c r="CV693" s="12"/>
      <c r="CW693" s="17"/>
    </row>
    <row r="694" spans="1:101" s="1" customFormat="1" ht="24">
      <c r="A694" s="353" t="s">
        <v>1426</v>
      </c>
      <c r="B694" s="13" t="s">
        <v>23</v>
      </c>
      <c r="C694" s="13" t="s">
        <v>43</v>
      </c>
      <c r="D694" s="13" t="s">
        <v>1353</v>
      </c>
      <c r="E694" s="15" t="s">
        <v>26</v>
      </c>
      <c r="F694" s="50" t="s">
        <v>627</v>
      </c>
      <c r="G694" s="39" t="s">
        <v>1369</v>
      </c>
      <c r="H694" s="39" t="s">
        <v>1363</v>
      </c>
      <c r="I694" s="50" t="s">
        <v>1370</v>
      </c>
      <c r="J694" s="149" t="s">
        <v>1371</v>
      </c>
      <c r="K694" s="149"/>
      <c r="L694" s="149"/>
      <c r="M694" s="472" t="b">
        <v>0</v>
      </c>
      <c r="N694" s="560"/>
      <c r="O694" s="39">
        <f>IF(ISBLANK(N694), 0, LEN(N694) - LEN(SUBSTITUTE(N694, "-", "")) + 1)</f>
        <v>0</v>
      </c>
      <c r="P694" s="312"/>
      <c r="Q694" s="329"/>
      <c r="R694" s="329"/>
      <c r="S694" s="329"/>
      <c r="T694" s="329">
        <f>SUM(O694,Q694,S694)</f>
        <v>0</v>
      </c>
      <c r="U694" s="336">
        <f>IF(O694+Q694+S694&gt;2,1,0)</f>
        <v>0</v>
      </c>
      <c r="V694" s="39"/>
      <c r="W694" s="39"/>
      <c r="X694" s="149"/>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c r="BL694" s="12"/>
      <c r="BM694" s="12"/>
      <c r="BN694" s="12"/>
      <c r="BO694" s="12"/>
      <c r="BP694" s="12"/>
      <c r="BQ694" s="12"/>
      <c r="BR694" s="12"/>
      <c r="BS694" s="12"/>
      <c r="BT694" s="12"/>
      <c r="BU694" s="12"/>
      <c r="BV694" s="12"/>
      <c r="BW694" s="12"/>
      <c r="BX694" s="12"/>
      <c r="BY694" s="12"/>
      <c r="BZ694" s="12"/>
      <c r="CA694" s="12"/>
      <c r="CB694" s="12"/>
      <c r="CC694" s="12"/>
      <c r="CD694" s="12"/>
      <c r="CE694" s="12"/>
      <c r="CF694" s="12"/>
      <c r="CG694" s="12"/>
      <c r="CH694" s="12"/>
      <c r="CI694" s="12"/>
      <c r="CJ694" s="12"/>
      <c r="CK694" s="12"/>
      <c r="CL694" s="12"/>
      <c r="CM694" s="12"/>
      <c r="CN694" s="12"/>
      <c r="CO694" s="12"/>
      <c r="CP694" s="12"/>
      <c r="CQ694" s="12"/>
      <c r="CR694" s="12"/>
      <c r="CS694" s="12"/>
      <c r="CT694" s="12"/>
      <c r="CU694" s="12"/>
      <c r="CV694" s="12"/>
      <c r="CW694" s="17"/>
    </row>
    <row r="695" spans="1:101" s="1" customFormat="1" ht="24">
      <c r="A695" s="353" t="s">
        <v>1427</v>
      </c>
      <c r="B695" s="13" t="s">
        <v>23</v>
      </c>
      <c r="C695" s="13" t="s">
        <v>43</v>
      </c>
      <c r="D695" s="13" t="s">
        <v>1353</v>
      </c>
      <c r="E695" s="15" t="s">
        <v>26</v>
      </c>
      <c r="F695" s="50" t="s">
        <v>627</v>
      </c>
      <c r="G695" s="39" t="s">
        <v>1369</v>
      </c>
      <c r="H695" s="39" t="s">
        <v>1363</v>
      </c>
      <c r="I695" s="50" t="s">
        <v>1370</v>
      </c>
      <c r="J695" s="149" t="s">
        <v>1371</v>
      </c>
      <c r="K695" s="149"/>
      <c r="L695" s="149"/>
      <c r="M695" s="472" t="b">
        <v>0</v>
      </c>
      <c r="N695" s="565">
        <v>46104</v>
      </c>
      <c r="O695" s="39">
        <f>IF(ISBLANK(N695), 0, LEN(N695) - LEN(SUBSTITUTE(N695, "-", "")) + 1)</f>
        <v>1</v>
      </c>
      <c r="P695" s="312"/>
      <c r="Q695" s="329"/>
      <c r="R695" s="329"/>
      <c r="S695" s="329"/>
      <c r="T695" s="329">
        <f>SUM(O695,Q695,S695)</f>
        <v>1</v>
      </c>
      <c r="U695" s="336">
        <f>IF(O695+Q695+S695&gt;2,1,0)</f>
        <v>0</v>
      </c>
      <c r="V695" s="39"/>
      <c r="W695" s="39"/>
      <c r="X695" s="149"/>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c r="BF695" s="12"/>
      <c r="BG695" s="12"/>
      <c r="BH695" s="12"/>
      <c r="BI695" s="12"/>
      <c r="BJ695" s="12"/>
      <c r="BK695" s="12"/>
      <c r="BL695" s="12"/>
      <c r="BM695" s="12"/>
      <c r="BN695" s="12"/>
      <c r="BO695" s="12"/>
      <c r="BP695" s="12"/>
      <c r="BQ695" s="12"/>
      <c r="BR695" s="12"/>
      <c r="BS695" s="12"/>
      <c r="BT695" s="12"/>
      <c r="BU695" s="12"/>
      <c r="BV695" s="12"/>
      <c r="BW695" s="12"/>
      <c r="BX695" s="12"/>
      <c r="BY695" s="12"/>
      <c r="BZ695" s="12"/>
      <c r="CA695" s="12"/>
      <c r="CB695" s="12"/>
      <c r="CC695" s="12"/>
      <c r="CD695" s="12"/>
      <c r="CE695" s="12"/>
      <c r="CF695" s="12"/>
      <c r="CG695" s="12"/>
      <c r="CH695" s="12"/>
      <c r="CI695" s="12"/>
      <c r="CJ695" s="12"/>
      <c r="CK695" s="12"/>
      <c r="CL695" s="12"/>
      <c r="CM695" s="12"/>
      <c r="CN695" s="12"/>
      <c r="CO695" s="12"/>
      <c r="CP695" s="12"/>
      <c r="CQ695" s="12"/>
      <c r="CR695" s="12"/>
      <c r="CS695" s="12"/>
      <c r="CT695" s="12"/>
      <c r="CU695" s="12"/>
      <c r="CV695" s="12"/>
      <c r="CW695" s="17"/>
    </row>
    <row r="696" spans="1:101" s="1" customFormat="1" ht="24">
      <c r="A696" s="353" t="s">
        <v>1428</v>
      </c>
      <c r="B696" s="13" t="s">
        <v>23</v>
      </c>
      <c r="C696" s="13" t="s">
        <v>43</v>
      </c>
      <c r="D696" s="13" t="s">
        <v>1353</v>
      </c>
      <c r="E696" s="15" t="s">
        <v>26</v>
      </c>
      <c r="F696" s="50" t="s">
        <v>627</v>
      </c>
      <c r="G696" s="39" t="s">
        <v>1369</v>
      </c>
      <c r="H696" s="39" t="s">
        <v>1363</v>
      </c>
      <c r="I696" s="50" t="s">
        <v>1370</v>
      </c>
      <c r="J696" s="149" t="s">
        <v>1371</v>
      </c>
      <c r="K696" s="149"/>
      <c r="L696" s="149"/>
      <c r="M696" s="472" t="b">
        <v>0</v>
      </c>
      <c r="N696" s="565">
        <v>46104</v>
      </c>
      <c r="O696" s="39">
        <f>IF(ISBLANK(N696), 0, LEN(N696) - LEN(SUBSTITUTE(N696, "-", "")) + 1)</f>
        <v>1</v>
      </c>
      <c r="P696" s="312"/>
      <c r="Q696" s="329"/>
      <c r="R696" s="329"/>
      <c r="S696" s="329"/>
      <c r="T696" s="329">
        <f>SUM(O696,Q696,S696)</f>
        <v>1</v>
      </c>
      <c r="U696" s="336">
        <f>IF(O696+Q696+S696&gt;2,1,0)</f>
        <v>0</v>
      </c>
      <c r="V696" s="39"/>
      <c r="W696" s="39"/>
      <c r="X696" s="149"/>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c r="BF696" s="12"/>
      <c r="BG696" s="12"/>
      <c r="BH696" s="12"/>
      <c r="BI696" s="12"/>
      <c r="BJ696" s="12"/>
      <c r="BK696" s="12"/>
      <c r="BL696" s="12"/>
      <c r="BM696" s="12"/>
      <c r="BN696" s="12"/>
      <c r="BO696" s="12"/>
      <c r="BP696" s="12"/>
      <c r="BQ696" s="12"/>
      <c r="BR696" s="12"/>
      <c r="BS696" s="12"/>
      <c r="BT696" s="12"/>
      <c r="BU696" s="12"/>
      <c r="BV696" s="12"/>
      <c r="BW696" s="12"/>
      <c r="BX696" s="12"/>
      <c r="BY696" s="12"/>
      <c r="BZ696" s="12"/>
      <c r="CA696" s="12"/>
      <c r="CB696" s="12"/>
      <c r="CC696" s="12"/>
      <c r="CD696" s="12"/>
      <c r="CE696" s="12"/>
      <c r="CF696" s="12"/>
      <c r="CG696" s="12"/>
      <c r="CH696" s="12"/>
      <c r="CI696" s="12"/>
      <c r="CJ696" s="12"/>
      <c r="CK696" s="12"/>
      <c r="CL696" s="12"/>
      <c r="CM696" s="12"/>
      <c r="CN696" s="12"/>
      <c r="CO696" s="12"/>
      <c r="CP696" s="12"/>
      <c r="CQ696" s="12"/>
      <c r="CR696" s="12"/>
      <c r="CS696" s="12"/>
      <c r="CT696" s="12"/>
      <c r="CU696" s="12"/>
      <c r="CV696" s="12"/>
      <c r="CW696" s="17"/>
    </row>
    <row r="697" spans="1:101" s="1" customFormat="1" ht="24">
      <c r="A697" s="353" t="s">
        <v>1429</v>
      </c>
      <c r="B697" s="13" t="s">
        <v>23</v>
      </c>
      <c r="C697" s="13" t="s">
        <v>43</v>
      </c>
      <c r="D697" s="13" t="s">
        <v>1353</v>
      </c>
      <c r="E697" s="15" t="s">
        <v>26</v>
      </c>
      <c r="F697" s="50" t="s">
        <v>627</v>
      </c>
      <c r="G697" s="39" t="s">
        <v>1369</v>
      </c>
      <c r="H697" s="39" t="s">
        <v>1363</v>
      </c>
      <c r="I697" s="50" t="s">
        <v>1370</v>
      </c>
      <c r="J697" s="149" t="s">
        <v>1371</v>
      </c>
      <c r="K697" s="149"/>
      <c r="L697" s="149"/>
      <c r="M697" s="472" t="b">
        <v>0</v>
      </c>
      <c r="N697" s="560"/>
      <c r="O697" s="39">
        <f>IF(ISBLANK(N697), 0, LEN(N697) - LEN(SUBSTITUTE(N697, "-", "")) + 1)</f>
        <v>0</v>
      </c>
      <c r="P697" s="312"/>
      <c r="Q697" s="329"/>
      <c r="R697" s="329"/>
      <c r="S697" s="329"/>
      <c r="T697" s="329">
        <f>SUM(O697,Q697,S697)</f>
        <v>0</v>
      </c>
      <c r="U697" s="336">
        <f>IF(O697+Q697+S697&gt;2,1,0)</f>
        <v>0</v>
      </c>
      <c r="V697" s="39"/>
      <c r="W697" s="39"/>
      <c r="X697" s="149"/>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c r="BF697" s="12"/>
      <c r="BG697" s="12"/>
      <c r="BH697" s="12"/>
      <c r="BI697" s="12"/>
      <c r="BJ697" s="12"/>
      <c r="BK697" s="12"/>
      <c r="BL697" s="12"/>
      <c r="BM697" s="12"/>
      <c r="BN697" s="12"/>
      <c r="BO697" s="12"/>
      <c r="BP697" s="12"/>
      <c r="BQ697" s="12"/>
      <c r="BR697" s="12"/>
      <c r="BS697" s="12"/>
      <c r="BT697" s="12"/>
      <c r="BU697" s="12"/>
      <c r="BV697" s="12"/>
      <c r="BW697" s="12"/>
      <c r="BX697" s="12"/>
      <c r="BY697" s="12"/>
      <c r="BZ697" s="12"/>
      <c r="CA697" s="12"/>
      <c r="CB697" s="12"/>
      <c r="CC697" s="12"/>
      <c r="CD697" s="12"/>
      <c r="CE697" s="12"/>
      <c r="CF697" s="12"/>
      <c r="CG697" s="12"/>
      <c r="CH697" s="12"/>
      <c r="CI697" s="12"/>
      <c r="CJ697" s="12"/>
      <c r="CK697" s="12"/>
      <c r="CL697" s="12"/>
      <c r="CM697" s="12"/>
      <c r="CN697" s="12"/>
      <c r="CO697" s="12"/>
      <c r="CP697" s="12"/>
      <c r="CQ697" s="12"/>
      <c r="CR697" s="12"/>
      <c r="CS697" s="12"/>
      <c r="CT697" s="12"/>
      <c r="CU697" s="12"/>
      <c r="CV697" s="12"/>
      <c r="CW697" s="17"/>
    </row>
    <row r="698" spans="1:101" s="1" customFormat="1" ht="24">
      <c r="A698" s="353" t="s">
        <v>1430</v>
      </c>
      <c r="B698" s="13" t="s">
        <v>23</v>
      </c>
      <c r="C698" s="13" t="s">
        <v>43</v>
      </c>
      <c r="D698" s="13" t="s">
        <v>1353</v>
      </c>
      <c r="E698" s="15" t="s">
        <v>26</v>
      </c>
      <c r="F698" s="50" t="s">
        <v>133</v>
      </c>
      <c r="G698" s="39" t="s">
        <v>1369</v>
      </c>
      <c r="H698" s="39" t="s">
        <v>1363</v>
      </c>
      <c r="I698" s="50" t="s">
        <v>1373</v>
      </c>
      <c r="J698" s="149" t="s">
        <v>1371</v>
      </c>
      <c r="K698" s="149"/>
      <c r="L698" s="149"/>
      <c r="M698" s="472" t="b">
        <v>0</v>
      </c>
      <c r="N698" s="560"/>
      <c r="O698" s="39">
        <f>IF(ISBLANK(N698), 0, LEN(N698) - LEN(SUBSTITUTE(N698, "-", "")) + 1)</f>
        <v>0</v>
      </c>
      <c r="P698" s="312"/>
      <c r="Q698" s="329"/>
      <c r="R698" s="329"/>
      <c r="S698" s="329"/>
      <c r="T698" s="329">
        <f>SUM(O698,Q698,S698)</f>
        <v>0</v>
      </c>
      <c r="U698" s="336">
        <f>IF(O698+Q698+S698&gt;2,1,0)</f>
        <v>0</v>
      </c>
      <c r="V698" s="39"/>
      <c r="W698" s="39"/>
      <c r="X698" s="149"/>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c r="BF698" s="12"/>
      <c r="BG698" s="12"/>
      <c r="BH698" s="12"/>
      <c r="BI698" s="12"/>
      <c r="BJ698" s="12"/>
      <c r="BK698" s="12"/>
      <c r="BL698" s="12"/>
      <c r="BM698" s="12"/>
      <c r="BN698" s="12"/>
      <c r="BO698" s="12"/>
      <c r="BP698" s="12"/>
      <c r="BQ698" s="12"/>
      <c r="BR698" s="12"/>
      <c r="BS698" s="12"/>
      <c r="BT698" s="12"/>
      <c r="BU698" s="12"/>
      <c r="BV698" s="12"/>
      <c r="BW698" s="12"/>
      <c r="BX698" s="12"/>
      <c r="BY698" s="12"/>
      <c r="BZ698" s="12"/>
      <c r="CA698" s="12"/>
      <c r="CB698" s="12"/>
      <c r="CC698" s="12"/>
      <c r="CD698" s="12"/>
      <c r="CE698" s="12"/>
      <c r="CF698" s="12"/>
      <c r="CG698" s="12"/>
      <c r="CH698" s="12"/>
      <c r="CI698" s="12"/>
      <c r="CJ698" s="12"/>
      <c r="CK698" s="12"/>
      <c r="CL698" s="12"/>
      <c r="CM698" s="12"/>
      <c r="CN698" s="12"/>
      <c r="CO698" s="12"/>
      <c r="CP698" s="12"/>
      <c r="CQ698" s="12"/>
      <c r="CR698" s="12"/>
      <c r="CS698" s="12"/>
      <c r="CT698" s="12"/>
      <c r="CU698" s="12"/>
      <c r="CV698" s="12"/>
      <c r="CW698" s="17"/>
    </row>
    <row r="699" spans="1:101" s="1" customFormat="1" ht="24">
      <c r="A699" s="353" t="s">
        <v>1431</v>
      </c>
      <c r="B699" s="13" t="s">
        <v>23</v>
      </c>
      <c r="C699" s="13" t="s">
        <v>43</v>
      </c>
      <c r="D699" s="13" t="s">
        <v>1353</v>
      </c>
      <c r="E699" s="15" t="s">
        <v>26</v>
      </c>
      <c r="F699" s="50" t="s">
        <v>627</v>
      </c>
      <c r="G699" s="39" t="s">
        <v>1369</v>
      </c>
      <c r="H699" s="39" t="s">
        <v>1363</v>
      </c>
      <c r="I699" s="50" t="s">
        <v>1370</v>
      </c>
      <c r="J699" s="149" t="s">
        <v>1371</v>
      </c>
      <c r="K699" s="149"/>
      <c r="L699" s="149"/>
      <c r="M699" s="472" t="b">
        <v>0</v>
      </c>
      <c r="N699" s="560"/>
      <c r="O699" s="39">
        <f>IF(ISBLANK(N699), 0, LEN(N699) - LEN(SUBSTITUTE(N699, "-", "")) + 1)</f>
        <v>0</v>
      </c>
      <c r="P699" s="312"/>
      <c r="Q699" s="329"/>
      <c r="R699" s="329"/>
      <c r="S699" s="329"/>
      <c r="T699" s="329">
        <f>SUM(O699,Q699,S699)</f>
        <v>0</v>
      </c>
      <c r="U699" s="336">
        <f>IF(O699+Q699+S699&gt;2,1,0)</f>
        <v>0</v>
      </c>
      <c r="V699" s="39"/>
      <c r="W699" s="39"/>
      <c r="X699" s="149"/>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c r="BF699" s="12"/>
      <c r="BG699" s="12"/>
      <c r="BH699" s="12"/>
      <c r="BI699" s="12"/>
      <c r="BJ699" s="12"/>
      <c r="BK699" s="12"/>
      <c r="BL699" s="12"/>
      <c r="BM699" s="12"/>
      <c r="BN699" s="12"/>
      <c r="BO699" s="12"/>
      <c r="BP699" s="12"/>
      <c r="BQ699" s="12"/>
      <c r="BR699" s="12"/>
      <c r="BS699" s="12"/>
      <c r="BT699" s="12"/>
      <c r="BU699" s="12"/>
      <c r="BV699" s="12"/>
      <c r="BW699" s="12"/>
      <c r="BX699" s="12"/>
      <c r="BY699" s="12"/>
      <c r="BZ699" s="12"/>
      <c r="CA699" s="12"/>
      <c r="CB699" s="12"/>
      <c r="CC699" s="12"/>
      <c r="CD699" s="12"/>
      <c r="CE699" s="12"/>
      <c r="CF699" s="12"/>
      <c r="CG699" s="12"/>
      <c r="CH699" s="12"/>
      <c r="CI699" s="12"/>
      <c r="CJ699" s="12"/>
      <c r="CK699" s="12"/>
      <c r="CL699" s="12"/>
      <c r="CM699" s="12"/>
      <c r="CN699" s="12"/>
      <c r="CO699" s="12"/>
      <c r="CP699" s="12"/>
      <c r="CQ699" s="12"/>
      <c r="CR699" s="12"/>
      <c r="CS699" s="12"/>
      <c r="CT699" s="12"/>
      <c r="CU699" s="12"/>
      <c r="CV699" s="12"/>
      <c r="CW699" s="17"/>
    </row>
    <row r="700" spans="1:101" s="1" customFormat="1" ht="24">
      <c r="A700" s="353" t="s">
        <v>1432</v>
      </c>
      <c r="B700" s="13" t="s">
        <v>23</v>
      </c>
      <c r="C700" s="13" t="s">
        <v>43</v>
      </c>
      <c r="D700" s="13" t="s">
        <v>1353</v>
      </c>
      <c r="E700" s="15" t="s">
        <v>26</v>
      </c>
      <c r="F700" s="50" t="s">
        <v>627</v>
      </c>
      <c r="G700" s="39" t="s">
        <v>1369</v>
      </c>
      <c r="H700" s="39" t="s">
        <v>1363</v>
      </c>
      <c r="I700" s="50" t="s">
        <v>1370</v>
      </c>
      <c r="J700" s="149" t="s">
        <v>1371</v>
      </c>
      <c r="K700" s="149"/>
      <c r="L700" s="149"/>
      <c r="M700" s="472" t="b">
        <v>0</v>
      </c>
      <c r="N700" s="565">
        <v>46104</v>
      </c>
      <c r="O700" s="39">
        <f>IF(ISBLANK(N700), 0, LEN(N700) - LEN(SUBSTITUTE(N700, "-", "")) + 1)</f>
        <v>1</v>
      </c>
      <c r="P700" s="312"/>
      <c r="Q700" s="329"/>
      <c r="R700" s="329"/>
      <c r="S700" s="329"/>
      <c r="T700" s="329">
        <f>SUM(O700,Q700,S700)</f>
        <v>1</v>
      </c>
      <c r="U700" s="336">
        <f>IF(O700+Q700+S700&gt;2,1,0)</f>
        <v>0</v>
      </c>
      <c r="V700" s="39"/>
      <c r="W700" s="39"/>
      <c r="X700" s="149"/>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2"/>
      <c r="BK700" s="12"/>
      <c r="BL700" s="12"/>
      <c r="BM700" s="12"/>
      <c r="BN700" s="12"/>
      <c r="BO700" s="12"/>
      <c r="BP700" s="12"/>
      <c r="BQ700" s="12"/>
      <c r="BR700" s="12"/>
      <c r="BS700" s="12"/>
      <c r="BT700" s="12"/>
      <c r="BU700" s="12"/>
      <c r="BV700" s="12"/>
      <c r="BW700" s="12"/>
      <c r="BX700" s="12"/>
      <c r="BY700" s="12"/>
      <c r="BZ700" s="12"/>
      <c r="CA700" s="12"/>
      <c r="CB700" s="12"/>
      <c r="CC700" s="12"/>
      <c r="CD700" s="12"/>
      <c r="CE700" s="12"/>
      <c r="CF700" s="12"/>
      <c r="CG700" s="12"/>
      <c r="CH700" s="12"/>
      <c r="CI700" s="12"/>
      <c r="CJ700" s="12"/>
      <c r="CK700" s="12"/>
      <c r="CL700" s="12"/>
      <c r="CM700" s="12"/>
      <c r="CN700" s="12"/>
      <c r="CO700" s="12"/>
      <c r="CP700" s="12"/>
      <c r="CQ700" s="12"/>
      <c r="CR700" s="12"/>
      <c r="CS700" s="12"/>
      <c r="CT700" s="12"/>
      <c r="CU700" s="12"/>
      <c r="CV700" s="12"/>
      <c r="CW700" s="17"/>
    </row>
    <row r="701" spans="1:101" s="1" customFormat="1" ht="24">
      <c r="A701" s="353" t="s">
        <v>1433</v>
      </c>
      <c r="B701" s="13" t="s">
        <v>23</v>
      </c>
      <c r="C701" s="13" t="s">
        <v>43</v>
      </c>
      <c r="D701" s="13" t="s">
        <v>1353</v>
      </c>
      <c r="E701" s="15" t="s">
        <v>26</v>
      </c>
      <c r="F701" s="50" t="s">
        <v>627</v>
      </c>
      <c r="G701" s="39" t="s">
        <v>1369</v>
      </c>
      <c r="H701" s="39" t="s">
        <v>1363</v>
      </c>
      <c r="I701" s="50" t="s">
        <v>1370</v>
      </c>
      <c r="J701" s="149" t="s">
        <v>1371</v>
      </c>
      <c r="K701" s="149"/>
      <c r="L701" s="149"/>
      <c r="M701" s="472" t="b">
        <v>0</v>
      </c>
      <c r="N701" s="565">
        <v>46104</v>
      </c>
      <c r="O701" s="39">
        <f>IF(ISBLANK(N701), 0, LEN(N701) - LEN(SUBSTITUTE(N701, "-", "")) + 1)</f>
        <v>1</v>
      </c>
      <c r="P701" s="312"/>
      <c r="Q701" s="329"/>
      <c r="R701" s="329"/>
      <c r="S701" s="329"/>
      <c r="T701" s="329">
        <f>SUM(O701,Q701,S701)</f>
        <v>1</v>
      </c>
      <c r="U701" s="336">
        <f>IF(O701+Q701+S701&gt;2,1,0)</f>
        <v>0</v>
      </c>
      <c r="V701" s="39"/>
      <c r="W701" s="39"/>
      <c r="X701" s="149"/>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c r="BF701" s="12"/>
      <c r="BG701" s="12"/>
      <c r="BH701" s="12"/>
      <c r="BI701" s="12"/>
      <c r="BJ701" s="12"/>
      <c r="BK701" s="12"/>
      <c r="BL701" s="12"/>
      <c r="BM701" s="12"/>
      <c r="BN701" s="12"/>
      <c r="BO701" s="12"/>
      <c r="BP701" s="12"/>
      <c r="BQ701" s="12"/>
      <c r="BR701" s="12"/>
      <c r="BS701" s="12"/>
      <c r="BT701" s="12"/>
      <c r="BU701" s="12"/>
      <c r="BV701" s="12"/>
      <c r="BW701" s="12"/>
      <c r="BX701" s="12"/>
      <c r="BY701" s="12"/>
      <c r="BZ701" s="12"/>
      <c r="CA701" s="12"/>
      <c r="CB701" s="12"/>
      <c r="CC701" s="12"/>
      <c r="CD701" s="12"/>
      <c r="CE701" s="12"/>
      <c r="CF701" s="12"/>
      <c r="CG701" s="12"/>
      <c r="CH701" s="12"/>
      <c r="CI701" s="12"/>
      <c r="CJ701" s="12"/>
      <c r="CK701" s="12"/>
      <c r="CL701" s="12"/>
      <c r="CM701" s="12"/>
      <c r="CN701" s="12"/>
      <c r="CO701" s="12"/>
      <c r="CP701" s="12"/>
      <c r="CQ701" s="12"/>
      <c r="CR701" s="12"/>
      <c r="CS701" s="12"/>
      <c r="CT701" s="12"/>
      <c r="CU701" s="12"/>
      <c r="CV701" s="12"/>
      <c r="CW701" s="17"/>
    </row>
    <row r="702" spans="1:101" s="1" customFormat="1" ht="24">
      <c r="A702" s="353" t="s">
        <v>1434</v>
      </c>
      <c r="B702" s="13" t="s">
        <v>23</v>
      </c>
      <c r="C702" s="13" t="s">
        <v>43</v>
      </c>
      <c r="D702" s="13" t="s">
        <v>1353</v>
      </c>
      <c r="E702" s="15" t="s">
        <v>26</v>
      </c>
      <c r="F702" s="50" t="s">
        <v>627</v>
      </c>
      <c r="G702" s="39" t="s">
        <v>1369</v>
      </c>
      <c r="H702" s="39" t="s">
        <v>1363</v>
      </c>
      <c r="I702" s="50" t="s">
        <v>1370</v>
      </c>
      <c r="J702" s="149" t="s">
        <v>1371</v>
      </c>
      <c r="K702" s="149"/>
      <c r="L702" s="149"/>
      <c r="M702" s="472" t="b">
        <v>0</v>
      </c>
      <c r="N702" s="565">
        <v>46104</v>
      </c>
      <c r="O702" s="39">
        <f>IF(ISBLANK(N702), 0, LEN(N702) - LEN(SUBSTITUTE(N702, "-", "")) + 1)</f>
        <v>1</v>
      </c>
      <c r="P702" s="312"/>
      <c r="Q702" s="329"/>
      <c r="R702" s="329"/>
      <c r="S702" s="329"/>
      <c r="T702" s="329">
        <f>SUM(O702,Q702,S702)</f>
        <v>1</v>
      </c>
      <c r="U702" s="336">
        <f>IF(O702+Q702+S702&gt;2,1,0)</f>
        <v>0</v>
      </c>
      <c r="V702" s="39"/>
      <c r="W702" s="39"/>
      <c r="X702" s="149"/>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c r="BO702" s="12"/>
      <c r="BP702" s="12"/>
      <c r="BQ702" s="12"/>
      <c r="BR702" s="12"/>
      <c r="BS702" s="12"/>
      <c r="BT702" s="12"/>
      <c r="BU702" s="12"/>
      <c r="BV702" s="12"/>
      <c r="BW702" s="12"/>
      <c r="BX702" s="12"/>
      <c r="BY702" s="12"/>
      <c r="BZ702" s="12"/>
      <c r="CA702" s="12"/>
      <c r="CB702" s="12"/>
      <c r="CC702" s="12"/>
      <c r="CD702" s="12"/>
      <c r="CE702" s="12"/>
      <c r="CF702" s="12"/>
      <c r="CG702" s="12"/>
      <c r="CH702" s="12"/>
      <c r="CI702" s="12"/>
      <c r="CJ702" s="12"/>
      <c r="CK702" s="12"/>
      <c r="CL702" s="12"/>
      <c r="CM702" s="12"/>
      <c r="CN702" s="12"/>
      <c r="CO702" s="12"/>
      <c r="CP702" s="12"/>
      <c r="CQ702" s="12"/>
      <c r="CR702" s="12"/>
      <c r="CS702" s="12"/>
      <c r="CT702" s="12"/>
      <c r="CU702" s="12"/>
      <c r="CV702" s="12"/>
      <c r="CW702" s="17"/>
    </row>
    <row r="703" spans="1:101" s="1" customFormat="1" ht="24">
      <c r="A703" s="353" t="s">
        <v>1435</v>
      </c>
      <c r="B703" s="13" t="s">
        <v>23</v>
      </c>
      <c r="C703" s="13" t="s">
        <v>43</v>
      </c>
      <c r="D703" s="13" t="s">
        <v>1353</v>
      </c>
      <c r="E703" s="15" t="s">
        <v>26</v>
      </c>
      <c r="F703" s="50" t="s">
        <v>627</v>
      </c>
      <c r="G703" s="39" t="s">
        <v>1369</v>
      </c>
      <c r="H703" s="39" t="s">
        <v>1363</v>
      </c>
      <c r="I703" s="50" t="s">
        <v>1370</v>
      </c>
      <c r="J703" s="149" t="s">
        <v>1371</v>
      </c>
      <c r="K703" s="149"/>
      <c r="L703" s="149"/>
      <c r="M703" s="472" t="b">
        <v>0</v>
      </c>
      <c r="N703" s="565">
        <v>46104</v>
      </c>
      <c r="O703" s="39">
        <f>IF(ISBLANK(N703), 0, LEN(N703) - LEN(SUBSTITUTE(N703, "-", "")) + 1)</f>
        <v>1</v>
      </c>
      <c r="P703" s="312"/>
      <c r="Q703" s="329"/>
      <c r="R703" s="329"/>
      <c r="S703" s="329"/>
      <c r="T703" s="329">
        <f>SUM(O703,Q703,S703)</f>
        <v>1</v>
      </c>
      <c r="U703" s="336">
        <f>IF(O703+Q703+S703&gt;2,1,0)</f>
        <v>0</v>
      </c>
      <c r="V703" s="39"/>
      <c r="W703" s="39"/>
      <c r="X703" s="149"/>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c r="BF703" s="12"/>
      <c r="BG703" s="12"/>
      <c r="BH703" s="12"/>
      <c r="BI703" s="12"/>
      <c r="BJ703" s="12"/>
      <c r="BK703" s="12"/>
      <c r="BL703" s="12"/>
      <c r="BM703" s="12"/>
      <c r="BN703" s="12"/>
      <c r="BO703" s="12"/>
      <c r="BP703" s="12"/>
      <c r="BQ703" s="12"/>
      <c r="BR703" s="12"/>
      <c r="BS703" s="12"/>
      <c r="BT703" s="12"/>
      <c r="BU703" s="12"/>
      <c r="BV703" s="12"/>
      <c r="BW703" s="12"/>
      <c r="BX703" s="12"/>
      <c r="BY703" s="12"/>
      <c r="BZ703" s="12"/>
      <c r="CA703" s="12"/>
      <c r="CB703" s="12"/>
      <c r="CC703" s="12"/>
      <c r="CD703" s="12"/>
      <c r="CE703" s="12"/>
      <c r="CF703" s="12"/>
      <c r="CG703" s="12"/>
      <c r="CH703" s="12"/>
      <c r="CI703" s="12"/>
      <c r="CJ703" s="12"/>
      <c r="CK703" s="12"/>
      <c r="CL703" s="12"/>
      <c r="CM703" s="12"/>
      <c r="CN703" s="12"/>
      <c r="CO703" s="12"/>
      <c r="CP703" s="12"/>
      <c r="CQ703" s="12"/>
      <c r="CR703" s="12"/>
      <c r="CS703" s="12"/>
      <c r="CT703" s="12"/>
      <c r="CU703" s="12"/>
      <c r="CV703" s="12"/>
      <c r="CW703" s="17"/>
    </row>
    <row r="704" spans="1:101" s="1" customFormat="1" ht="24">
      <c r="A704" s="353" t="s">
        <v>1436</v>
      </c>
      <c r="B704" s="13" t="s">
        <v>23</v>
      </c>
      <c r="C704" s="13" t="s">
        <v>43</v>
      </c>
      <c r="D704" s="13" t="s">
        <v>1353</v>
      </c>
      <c r="E704" s="15" t="s">
        <v>26</v>
      </c>
      <c r="F704" s="50" t="s">
        <v>627</v>
      </c>
      <c r="G704" s="39" t="s">
        <v>1369</v>
      </c>
      <c r="H704" s="39" t="s">
        <v>1363</v>
      </c>
      <c r="I704" s="50" t="s">
        <v>1370</v>
      </c>
      <c r="J704" s="149" t="s">
        <v>1371</v>
      </c>
      <c r="K704" s="149" t="s">
        <v>1437</v>
      </c>
      <c r="L704" s="149"/>
      <c r="M704" s="472" t="b">
        <v>0</v>
      </c>
      <c r="N704" s="565">
        <v>46072</v>
      </c>
      <c r="O704" s="39">
        <f>IF(ISBLANK(N704), 0, LEN(N704) - LEN(SUBSTITUTE(N704, "-", "")) + 1)</f>
        <v>1</v>
      </c>
      <c r="P704" s="269"/>
      <c r="Q704" s="329"/>
      <c r="R704" s="329"/>
      <c r="S704" s="329"/>
      <c r="T704" s="329">
        <f>SUM(O704,Q704,S704)</f>
        <v>1</v>
      </c>
      <c r="U704" s="336">
        <f>IF(O704+Q704+S704&gt;2,1,0)</f>
        <v>0</v>
      </c>
      <c r="V704" s="39"/>
      <c r="W704" s="39"/>
      <c r="X704" s="149"/>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c r="BF704" s="12"/>
      <c r="BG704" s="12"/>
      <c r="BH704" s="12"/>
      <c r="BI704" s="12"/>
      <c r="BJ704" s="12"/>
      <c r="BK704" s="12"/>
      <c r="BL704" s="12"/>
      <c r="BM704" s="12"/>
      <c r="BN704" s="12"/>
      <c r="BO704" s="12"/>
      <c r="BP704" s="12"/>
      <c r="BQ704" s="12"/>
      <c r="BR704" s="12"/>
      <c r="BS704" s="12"/>
      <c r="BT704" s="12"/>
      <c r="BU704" s="12"/>
      <c r="BV704" s="12"/>
      <c r="BW704" s="12"/>
      <c r="BX704" s="12"/>
      <c r="BY704" s="12"/>
      <c r="BZ704" s="12"/>
      <c r="CA704" s="12"/>
      <c r="CB704" s="12"/>
      <c r="CC704" s="12"/>
      <c r="CD704" s="12"/>
      <c r="CE704" s="12"/>
      <c r="CF704" s="12"/>
      <c r="CG704" s="12"/>
      <c r="CH704" s="12"/>
      <c r="CI704" s="12"/>
      <c r="CJ704" s="12"/>
      <c r="CK704" s="12"/>
      <c r="CL704" s="12"/>
      <c r="CM704" s="12"/>
      <c r="CN704" s="12"/>
      <c r="CO704" s="12"/>
      <c r="CP704" s="12"/>
      <c r="CQ704" s="12"/>
      <c r="CR704" s="12"/>
      <c r="CS704" s="12"/>
      <c r="CT704" s="12"/>
      <c r="CU704" s="12"/>
      <c r="CV704" s="12"/>
      <c r="CW704" s="17"/>
    </row>
    <row r="705" spans="1:101" s="1" customFormat="1" ht="24">
      <c r="A705" s="353" t="s">
        <v>1438</v>
      </c>
      <c r="B705" s="13" t="s">
        <v>23</v>
      </c>
      <c r="C705" s="13" t="s">
        <v>43</v>
      </c>
      <c r="D705" s="13" t="s">
        <v>1353</v>
      </c>
      <c r="E705" s="15" t="s">
        <v>26</v>
      </c>
      <c r="F705" s="50" t="s">
        <v>627</v>
      </c>
      <c r="G705" s="39" t="s">
        <v>1369</v>
      </c>
      <c r="H705" s="39" t="s">
        <v>1363</v>
      </c>
      <c r="I705" s="50" t="s">
        <v>1370</v>
      </c>
      <c r="J705" s="149" t="s">
        <v>1371</v>
      </c>
      <c r="K705" s="149"/>
      <c r="L705" s="149"/>
      <c r="M705" s="472" t="b">
        <v>0</v>
      </c>
      <c r="N705" s="574">
        <v>46086</v>
      </c>
      <c r="O705" s="39">
        <f>IF(ISBLANK(N705), 0, LEN(N705) - LEN(SUBSTITUTE(N705, "-", "")) + 1)</f>
        <v>1</v>
      </c>
      <c r="P705" s="269"/>
      <c r="Q705" s="329"/>
      <c r="R705" s="329"/>
      <c r="S705" s="329"/>
      <c r="T705" s="329">
        <f>SUM(O705,Q705,S705)</f>
        <v>1</v>
      </c>
      <c r="U705" s="336">
        <f>IF(O705+Q705+S705&gt;2,1,0)</f>
        <v>0</v>
      </c>
      <c r="V705" s="39"/>
      <c r="W705" s="39"/>
      <c r="X705" s="149"/>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c r="BF705" s="12"/>
      <c r="BG705" s="12"/>
      <c r="BH705" s="12"/>
      <c r="BI705" s="12"/>
      <c r="BJ705" s="12"/>
      <c r="BK705" s="12"/>
      <c r="BL705" s="12"/>
      <c r="BM705" s="12"/>
      <c r="BN705" s="12"/>
      <c r="BO705" s="12"/>
      <c r="BP705" s="12"/>
      <c r="BQ705" s="12"/>
      <c r="BR705" s="12"/>
      <c r="BS705" s="12"/>
      <c r="BT705" s="12"/>
      <c r="BU705" s="12"/>
      <c r="BV705" s="12"/>
      <c r="BW705" s="12"/>
      <c r="BX705" s="12"/>
      <c r="BY705" s="12"/>
      <c r="BZ705" s="12"/>
      <c r="CA705" s="12"/>
      <c r="CB705" s="12"/>
      <c r="CC705" s="12"/>
      <c r="CD705" s="12"/>
      <c r="CE705" s="12"/>
      <c r="CF705" s="12"/>
      <c r="CG705" s="12"/>
      <c r="CH705" s="12"/>
      <c r="CI705" s="12"/>
      <c r="CJ705" s="12"/>
      <c r="CK705" s="12"/>
      <c r="CL705" s="12"/>
      <c r="CM705" s="12"/>
      <c r="CN705" s="12"/>
      <c r="CO705" s="12"/>
      <c r="CP705" s="12"/>
      <c r="CQ705" s="12"/>
      <c r="CR705" s="12"/>
      <c r="CS705" s="12"/>
      <c r="CT705" s="12"/>
      <c r="CU705" s="12"/>
      <c r="CV705" s="12"/>
      <c r="CW705" s="17"/>
    </row>
    <row r="706" spans="1:101" s="1" customFormat="1" ht="24">
      <c r="A706" s="353" t="s">
        <v>1439</v>
      </c>
      <c r="B706" s="13" t="s">
        <v>23</v>
      </c>
      <c r="C706" s="13" t="s">
        <v>43</v>
      </c>
      <c r="D706" s="13" t="s">
        <v>1353</v>
      </c>
      <c r="E706" s="15" t="s">
        <v>26</v>
      </c>
      <c r="F706" s="50" t="s">
        <v>627</v>
      </c>
      <c r="G706" s="39" t="s">
        <v>1369</v>
      </c>
      <c r="H706" s="39" t="s">
        <v>1363</v>
      </c>
      <c r="I706" s="50" t="s">
        <v>1370</v>
      </c>
      <c r="J706" s="149" t="s">
        <v>1371</v>
      </c>
      <c r="K706" s="149"/>
      <c r="L706" s="149"/>
      <c r="M706" s="472" t="b">
        <v>0</v>
      </c>
      <c r="N706" s="565">
        <v>46104</v>
      </c>
      <c r="O706" s="39">
        <f>IF(ISBLANK(N706), 0, LEN(N706) - LEN(SUBSTITUTE(N706, "-", "")) + 1)</f>
        <v>1</v>
      </c>
      <c r="P706" s="269"/>
      <c r="Q706" s="329"/>
      <c r="R706" s="329"/>
      <c r="S706" s="329"/>
      <c r="T706" s="329">
        <f>SUM(O706,Q706,S706)</f>
        <v>1</v>
      </c>
      <c r="U706" s="336">
        <f>IF(O706+Q706+S706&gt;2,1,0)</f>
        <v>0</v>
      </c>
      <c r="V706" s="39"/>
      <c r="W706" s="39"/>
      <c r="X706" s="149"/>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c r="BF706" s="12"/>
      <c r="BG706" s="12"/>
      <c r="BH706" s="12"/>
      <c r="BI706" s="12"/>
      <c r="BJ706" s="12"/>
      <c r="BK706" s="12"/>
      <c r="BL706" s="12"/>
      <c r="BM706" s="12"/>
      <c r="BN706" s="12"/>
      <c r="BO706" s="12"/>
      <c r="BP706" s="12"/>
      <c r="BQ706" s="12"/>
      <c r="BR706" s="12"/>
      <c r="BS706" s="12"/>
      <c r="BT706" s="12"/>
      <c r="BU706" s="12"/>
      <c r="BV706" s="12"/>
      <c r="BW706" s="12"/>
      <c r="BX706" s="12"/>
      <c r="BY706" s="12"/>
      <c r="BZ706" s="12"/>
      <c r="CA706" s="12"/>
      <c r="CB706" s="12"/>
      <c r="CC706" s="12"/>
      <c r="CD706" s="12"/>
      <c r="CE706" s="12"/>
      <c r="CF706" s="12"/>
      <c r="CG706" s="12"/>
      <c r="CH706" s="12"/>
      <c r="CI706" s="12"/>
      <c r="CJ706" s="12"/>
      <c r="CK706" s="12"/>
      <c r="CL706" s="12"/>
      <c r="CM706" s="12"/>
      <c r="CN706" s="12"/>
      <c r="CO706" s="12"/>
      <c r="CP706" s="12"/>
      <c r="CQ706" s="12"/>
      <c r="CR706" s="12"/>
      <c r="CS706" s="12"/>
      <c r="CT706" s="12"/>
      <c r="CU706" s="12"/>
      <c r="CV706" s="12"/>
      <c r="CW706" s="17"/>
    </row>
    <row r="707" spans="1:101" s="1" customFormat="1" ht="24">
      <c r="A707" s="357" t="s">
        <v>1440</v>
      </c>
      <c r="B707" s="13" t="s">
        <v>23</v>
      </c>
      <c r="C707" s="13" t="s">
        <v>43</v>
      </c>
      <c r="D707" s="13" t="s">
        <v>1353</v>
      </c>
      <c r="E707" s="15" t="s">
        <v>26</v>
      </c>
      <c r="F707" s="39" t="s">
        <v>627</v>
      </c>
      <c r="G707" s="39" t="s">
        <v>1369</v>
      </c>
      <c r="H707" s="39" t="s">
        <v>1363</v>
      </c>
      <c r="I707" s="39" t="s">
        <v>1370</v>
      </c>
      <c r="J707" s="149" t="s">
        <v>1371</v>
      </c>
      <c r="K707" s="149"/>
      <c r="L707" s="149"/>
      <c r="M707" s="472" t="b">
        <v>0</v>
      </c>
      <c r="N707" s="565">
        <v>46104</v>
      </c>
      <c r="O707" s="39">
        <f>IF(ISBLANK(N707), 0, LEN(N707) - LEN(SUBSTITUTE(N707, "-", "")) + 1)</f>
        <v>1</v>
      </c>
      <c r="P707" s="269"/>
      <c r="Q707" s="329"/>
      <c r="R707" s="329"/>
      <c r="S707" s="329"/>
      <c r="T707" s="329">
        <f>SUM(O707,Q707,S707)</f>
        <v>1</v>
      </c>
      <c r="U707" s="336">
        <f>IF(O707+Q707+S707&gt;2,1,0)</f>
        <v>0</v>
      </c>
      <c r="V707" s="39"/>
      <c r="W707" s="39"/>
      <c r="X707" s="149"/>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c r="BF707" s="12"/>
      <c r="BG707" s="12"/>
      <c r="BH707" s="12"/>
      <c r="BI707" s="12"/>
      <c r="BJ707" s="12"/>
      <c r="BK707" s="12"/>
      <c r="BL707" s="12"/>
      <c r="BM707" s="12"/>
      <c r="BN707" s="12"/>
      <c r="BO707" s="12"/>
      <c r="BP707" s="12"/>
      <c r="BQ707" s="12"/>
      <c r="BR707" s="12"/>
      <c r="BS707" s="12"/>
      <c r="BT707" s="12"/>
      <c r="BU707" s="12"/>
      <c r="BV707" s="12"/>
      <c r="BW707" s="12"/>
      <c r="BX707" s="12"/>
      <c r="BY707" s="12"/>
      <c r="BZ707" s="12"/>
      <c r="CA707" s="12"/>
      <c r="CB707" s="12"/>
      <c r="CC707" s="12"/>
      <c r="CD707" s="12"/>
      <c r="CE707" s="12"/>
      <c r="CF707" s="12"/>
      <c r="CG707" s="12"/>
      <c r="CH707" s="12"/>
      <c r="CI707" s="12"/>
      <c r="CJ707" s="12"/>
      <c r="CK707" s="12"/>
      <c r="CL707" s="12"/>
      <c r="CM707" s="12"/>
      <c r="CN707" s="12"/>
      <c r="CO707" s="12"/>
      <c r="CP707" s="12"/>
      <c r="CQ707" s="12"/>
      <c r="CR707" s="12"/>
      <c r="CS707" s="12"/>
      <c r="CT707" s="12"/>
      <c r="CU707" s="12"/>
      <c r="CV707" s="12"/>
      <c r="CW707" s="17"/>
    </row>
    <row r="708" spans="1:101" s="1" customFormat="1" ht="24">
      <c r="A708" s="357" t="s">
        <v>1441</v>
      </c>
      <c r="B708" s="13" t="s">
        <v>23</v>
      </c>
      <c r="C708" s="13" t="s">
        <v>43</v>
      </c>
      <c r="D708" s="13" t="s">
        <v>1353</v>
      </c>
      <c r="E708" s="15" t="s">
        <v>26</v>
      </c>
      <c r="F708" s="50" t="s">
        <v>627</v>
      </c>
      <c r="G708" s="39" t="s">
        <v>1369</v>
      </c>
      <c r="H708" s="39" t="s">
        <v>1363</v>
      </c>
      <c r="I708" s="50" t="s">
        <v>1370</v>
      </c>
      <c r="J708" s="149" t="s">
        <v>1371</v>
      </c>
      <c r="K708" s="149"/>
      <c r="L708" s="149"/>
      <c r="M708" s="472" t="b">
        <v>0</v>
      </c>
      <c r="N708" s="560"/>
      <c r="O708" s="39">
        <f>IF(ISBLANK(N708), 0, LEN(N708) - LEN(SUBSTITUTE(N708, "-", "")) + 1)</f>
        <v>0</v>
      </c>
      <c r="P708" s="269"/>
      <c r="Q708" s="329"/>
      <c r="R708" s="329"/>
      <c r="S708" s="329"/>
      <c r="T708" s="329">
        <f>SUM(O708,Q708,S708)</f>
        <v>0</v>
      </c>
      <c r="U708" s="336">
        <f>IF(O708+Q708+S708&gt;2,1,0)</f>
        <v>0</v>
      </c>
      <c r="V708" s="39"/>
      <c r="W708" s="39"/>
      <c r="X708" s="149"/>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c r="BF708" s="12"/>
      <c r="BG708" s="12"/>
      <c r="BH708" s="12"/>
      <c r="BI708" s="12"/>
      <c r="BJ708" s="12"/>
      <c r="BK708" s="12"/>
      <c r="BL708" s="12"/>
      <c r="BM708" s="12"/>
      <c r="BN708" s="12"/>
      <c r="BO708" s="12"/>
      <c r="BP708" s="12"/>
      <c r="BQ708" s="12"/>
      <c r="BR708" s="12"/>
      <c r="BS708" s="12"/>
      <c r="BT708" s="12"/>
      <c r="BU708" s="12"/>
      <c r="BV708" s="12"/>
      <c r="BW708" s="12"/>
      <c r="BX708" s="12"/>
      <c r="BY708" s="12"/>
      <c r="BZ708" s="12"/>
      <c r="CA708" s="12"/>
      <c r="CB708" s="12"/>
      <c r="CC708" s="12"/>
      <c r="CD708" s="12"/>
      <c r="CE708" s="12"/>
      <c r="CF708" s="12"/>
      <c r="CG708" s="12"/>
      <c r="CH708" s="12"/>
      <c r="CI708" s="12"/>
      <c r="CJ708" s="12"/>
      <c r="CK708" s="12"/>
      <c r="CL708" s="12"/>
      <c r="CM708" s="12"/>
      <c r="CN708" s="12"/>
      <c r="CO708" s="12"/>
      <c r="CP708" s="12"/>
      <c r="CQ708" s="12"/>
      <c r="CR708" s="12"/>
      <c r="CS708" s="12"/>
      <c r="CT708" s="12"/>
      <c r="CU708" s="12"/>
      <c r="CV708" s="12"/>
      <c r="CW708" s="17"/>
    </row>
    <row r="709" spans="1:101" s="1" customFormat="1" ht="24">
      <c r="A709" s="353" t="s">
        <v>1442</v>
      </c>
      <c r="B709" s="13" t="s">
        <v>23</v>
      </c>
      <c r="C709" s="13" t="s">
        <v>43</v>
      </c>
      <c r="D709" s="13" t="s">
        <v>1353</v>
      </c>
      <c r="E709" s="15" t="s">
        <v>26</v>
      </c>
      <c r="F709" s="50" t="s">
        <v>133</v>
      </c>
      <c r="G709" s="39" t="s">
        <v>1369</v>
      </c>
      <c r="H709" s="39" t="s">
        <v>1363</v>
      </c>
      <c r="I709" s="50" t="s">
        <v>1373</v>
      </c>
      <c r="J709" s="149" t="s">
        <v>1371</v>
      </c>
      <c r="K709" s="149"/>
      <c r="L709" s="149"/>
      <c r="M709" s="472" t="b">
        <v>0</v>
      </c>
      <c r="N709" s="574">
        <v>46086</v>
      </c>
      <c r="O709" s="39">
        <f>IF(ISBLANK(N709), 0, LEN(N709) - LEN(SUBSTITUTE(N709, "-", "")) + 1)</f>
        <v>1</v>
      </c>
      <c r="P709" s="269"/>
      <c r="Q709" s="329"/>
      <c r="R709" s="329"/>
      <c r="S709" s="329"/>
      <c r="T709" s="329">
        <f>SUM(O709,Q709,S709)</f>
        <v>1</v>
      </c>
      <c r="U709" s="336">
        <f>IF(O709+Q709+S709&gt;2,1,0)</f>
        <v>0</v>
      </c>
      <c r="V709" s="39"/>
      <c r="W709" s="39"/>
      <c r="X709" s="149"/>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c r="BF709" s="12"/>
      <c r="BG709" s="12"/>
      <c r="BH709" s="12"/>
      <c r="BI709" s="12"/>
      <c r="BJ709" s="12"/>
      <c r="BK709" s="12"/>
      <c r="BL709" s="12"/>
      <c r="BM709" s="12"/>
      <c r="BN709" s="12"/>
      <c r="BO709" s="12"/>
      <c r="BP709" s="12"/>
      <c r="BQ709" s="12"/>
      <c r="BR709" s="12"/>
      <c r="BS709" s="12"/>
      <c r="BT709" s="12"/>
      <c r="BU709" s="12"/>
      <c r="BV709" s="12"/>
      <c r="BW709" s="12"/>
      <c r="BX709" s="12"/>
      <c r="BY709" s="12"/>
      <c r="BZ709" s="12"/>
      <c r="CA709" s="12"/>
      <c r="CB709" s="12"/>
      <c r="CC709" s="12"/>
      <c r="CD709" s="12"/>
      <c r="CE709" s="12"/>
      <c r="CF709" s="12"/>
      <c r="CG709" s="12"/>
      <c r="CH709" s="12"/>
      <c r="CI709" s="12"/>
      <c r="CJ709" s="12"/>
      <c r="CK709" s="12"/>
      <c r="CL709" s="12"/>
      <c r="CM709" s="12"/>
      <c r="CN709" s="12"/>
      <c r="CO709" s="12"/>
      <c r="CP709" s="12"/>
      <c r="CQ709" s="12"/>
      <c r="CR709" s="12"/>
      <c r="CS709" s="12"/>
      <c r="CT709" s="12"/>
      <c r="CU709" s="12"/>
      <c r="CV709" s="12"/>
      <c r="CW709" s="17"/>
    </row>
    <row r="710" spans="1:101" s="1" customFormat="1" ht="24">
      <c r="A710" s="353" t="s">
        <v>1443</v>
      </c>
      <c r="B710" s="13" t="s">
        <v>23</v>
      </c>
      <c r="C710" s="13" t="s">
        <v>43</v>
      </c>
      <c r="D710" s="13" t="s">
        <v>1353</v>
      </c>
      <c r="E710" s="15" t="s">
        <v>26</v>
      </c>
      <c r="F710" s="50" t="s">
        <v>627</v>
      </c>
      <c r="G710" s="39" t="s">
        <v>1369</v>
      </c>
      <c r="H710" s="39" t="s">
        <v>1363</v>
      </c>
      <c r="I710" s="50" t="s">
        <v>1370</v>
      </c>
      <c r="J710" s="149" t="s">
        <v>1371</v>
      </c>
      <c r="K710" s="149"/>
      <c r="L710" s="149"/>
      <c r="M710" s="472" t="b">
        <v>0</v>
      </c>
      <c r="N710" s="560"/>
      <c r="O710" s="39">
        <f>IF(ISBLANK(N710), 0, LEN(N710) - LEN(SUBSTITUTE(N710, "-", "")) + 1)</f>
        <v>0</v>
      </c>
      <c r="P710" s="269"/>
      <c r="Q710" s="329"/>
      <c r="R710" s="329"/>
      <c r="S710" s="329"/>
      <c r="T710" s="329">
        <f>SUM(O710,Q710,S710)</f>
        <v>0</v>
      </c>
      <c r="U710" s="336">
        <f>IF(O710+Q710+S710&gt;2,1,0)</f>
        <v>0</v>
      </c>
      <c r="V710" s="39"/>
      <c r="W710" s="39"/>
      <c r="X710" s="149"/>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c r="BL710" s="12"/>
      <c r="BM710" s="12"/>
      <c r="BN710" s="12"/>
      <c r="BO710" s="12"/>
      <c r="BP710" s="12"/>
      <c r="BQ710" s="12"/>
      <c r="BR710" s="12"/>
      <c r="BS710" s="12"/>
      <c r="BT710" s="12"/>
      <c r="BU710" s="12"/>
      <c r="BV710" s="12"/>
      <c r="BW710" s="12"/>
      <c r="BX710" s="12"/>
      <c r="BY710" s="12"/>
      <c r="BZ710" s="12"/>
      <c r="CA710" s="12"/>
      <c r="CB710" s="12"/>
      <c r="CC710" s="12"/>
      <c r="CD710" s="12"/>
      <c r="CE710" s="12"/>
      <c r="CF710" s="12"/>
      <c r="CG710" s="12"/>
      <c r="CH710" s="12"/>
      <c r="CI710" s="12"/>
      <c r="CJ710" s="12"/>
      <c r="CK710" s="12"/>
      <c r="CL710" s="12"/>
      <c r="CM710" s="12"/>
      <c r="CN710" s="12"/>
      <c r="CO710" s="12"/>
      <c r="CP710" s="12"/>
      <c r="CQ710" s="12"/>
      <c r="CR710" s="12"/>
      <c r="CS710" s="12"/>
      <c r="CT710" s="12"/>
      <c r="CU710" s="12"/>
      <c r="CV710" s="12"/>
      <c r="CW710" s="17"/>
    </row>
    <row r="711" spans="1:101" s="1" customFormat="1" ht="24">
      <c r="A711" s="353" t="s">
        <v>1444</v>
      </c>
      <c r="B711" s="13" t="s">
        <v>23</v>
      </c>
      <c r="C711" s="13" t="s">
        <v>43</v>
      </c>
      <c r="D711" s="13" t="s">
        <v>1353</v>
      </c>
      <c r="E711" s="15" t="s">
        <v>26</v>
      </c>
      <c r="F711" s="50" t="s">
        <v>627</v>
      </c>
      <c r="G711" s="39" t="s">
        <v>1369</v>
      </c>
      <c r="H711" s="39" t="s">
        <v>1363</v>
      </c>
      <c r="I711" s="50" t="s">
        <v>1370</v>
      </c>
      <c r="J711" s="149" t="s">
        <v>1371</v>
      </c>
      <c r="K711" s="149"/>
      <c r="L711" s="149"/>
      <c r="M711" s="472" t="b">
        <v>0</v>
      </c>
      <c r="N711" s="565">
        <v>46105</v>
      </c>
      <c r="O711" s="39">
        <f>IF(ISBLANK(N711), 0, LEN(N711) - LEN(SUBSTITUTE(N711, "-", "")) + 1)</f>
        <v>1</v>
      </c>
      <c r="P711" s="269"/>
      <c r="Q711" s="329"/>
      <c r="R711" s="329"/>
      <c r="S711" s="329"/>
      <c r="T711" s="329">
        <f>SUM(O711,Q711,S711)</f>
        <v>1</v>
      </c>
      <c r="U711" s="336">
        <f>IF(O711+Q711+S711&gt;2,1,0)</f>
        <v>0</v>
      </c>
      <c r="V711" s="39"/>
      <c r="W711" s="39"/>
      <c r="X711" s="149"/>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c r="BL711" s="12"/>
      <c r="BM711" s="12"/>
      <c r="BN711" s="12"/>
      <c r="BO711" s="12"/>
      <c r="BP711" s="12"/>
      <c r="BQ711" s="12"/>
      <c r="BR711" s="12"/>
      <c r="BS711" s="12"/>
      <c r="BT711" s="12"/>
      <c r="BU711" s="12"/>
      <c r="BV711" s="12"/>
      <c r="BW711" s="12"/>
      <c r="BX711" s="12"/>
      <c r="BY711" s="12"/>
      <c r="BZ711" s="12"/>
      <c r="CA711" s="12"/>
      <c r="CB711" s="12"/>
      <c r="CC711" s="12"/>
      <c r="CD711" s="12"/>
      <c r="CE711" s="12"/>
      <c r="CF711" s="12"/>
      <c r="CG711" s="12"/>
      <c r="CH711" s="12"/>
      <c r="CI711" s="12"/>
      <c r="CJ711" s="12"/>
      <c r="CK711" s="12"/>
      <c r="CL711" s="12"/>
      <c r="CM711" s="12"/>
      <c r="CN711" s="12"/>
      <c r="CO711" s="12"/>
      <c r="CP711" s="12"/>
      <c r="CQ711" s="12"/>
      <c r="CR711" s="12"/>
      <c r="CS711" s="12"/>
      <c r="CT711" s="12"/>
      <c r="CU711" s="12"/>
      <c r="CV711" s="12"/>
      <c r="CW711" s="17"/>
    </row>
    <row r="712" spans="1:101" s="1" customFormat="1" ht="24">
      <c r="A712" s="353" t="s">
        <v>1445</v>
      </c>
      <c r="B712" s="13" t="s">
        <v>23</v>
      </c>
      <c r="C712" s="13" t="s">
        <v>43</v>
      </c>
      <c r="D712" s="13" t="s">
        <v>1353</v>
      </c>
      <c r="E712" s="15" t="s">
        <v>26</v>
      </c>
      <c r="F712" s="50" t="s">
        <v>627</v>
      </c>
      <c r="G712" s="39" t="s">
        <v>1369</v>
      </c>
      <c r="H712" s="39" t="s">
        <v>1363</v>
      </c>
      <c r="I712" s="50" t="s">
        <v>1370</v>
      </c>
      <c r="J712" s="149" t="s">
        <v>1371</v>
      </c>
      <c r="K712" s="149"/>
      <c r="L712" s="149"/>
      <c r="M712" s="472" t="b">
        <v>0</v>
      </c>
      <c r="N712" s="565">
        <v>46105</v>
      </c>
      <c r="O712" s="39">
        <f>IF(ISBLANK(N712), 0, LEN(N712) - LEN(SUBSTITUTE(N712, "-", "")) + 1)</f>
        <v>1</v>
      </c>
      <c r="P712" s="269"/>
      <c r="Q712" s="329"/>
      <c r="R712" s="329"/>
      <c r="S712" s="329"/>
      <c r="T712" s="329">
        <f>SUM(O712,Q712,S712)</f>
        <v>1</v>
      </c>
      <c r="U712" s="336">
        <f>IF(O712+Q712+S712&gt;2,1,0)</f>
        <v>0</v>
      </c>
      <c r="V712" s="39"/>
      <c r="W712" s="39"/>
      <c r="X712" s="149"/>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c r="BF712" s="12"/>
      <c r="BG712" s="12"/>
      <c r="BH712" s="12"/>
      <c r="BI712" s="12"/>
      <c r="BJ712" s="12"/>
      <c r="BK712" s="12"/>
      <c r="BL712" s="12"/>
      <c r="BM712" s="12"/>
      <c r="BN712" s="12"/>
      <c r="BO712" s="12"/>
      <c r="BP712" s="12"/>
      <c r="BQ712" s="12"/>
      <c r="BR712" s="12"/>
      <c r="BS712" s="12"/>
      <c r="BT712" s="12"/>
      <c r="BU712" s="12"/>
      <c r="BV712" s="12"/>
      <c r="BW712" s="12"/>
      <c r="BX712" s="12"/>
      <c r="BY712" s="12"/>
      <c r="BZ712" s="12"/>
      <c r="CA712" s="12"/>
      <c r="CB712" s="12"/>
      <c r="CC712" s="12"/>
      <c r="CD712" s="12"/>
      <c r="CE712" s="12"/>
      <c r="CF712" s="12"/>
      <c r="CG712" s="12"/>
      <c r="CH712" s="12"/>
      <c r="CI712" s="12"/>
      <c r="CJ712" s="12"/>
      <c r="CK712" s="12"/>
      <c r="CL712" s="12"/>
      <c r="CM712" s="12"/>
      <c r="CN712" s="12"/>
      <c r="CO712" s="12"/>
      <c r="CP712" s="12"/>
      <c r="CQ712" s="12"/>
      <c r="CR712" s="12"/>
      <c r="CS712" s="12"/>
      <c r="CT712" s="12"/>
      <c r="CU712" s="12"/>
      <c r="CV712" s="12"/>
      <c r="CW712" s="17"/>
    </row>
    <row r="713" spans="1:101" s="1" customFormat="1" ht="24">
      <c r="A713" s="353" t="s">
        <v>1446</v>
      </c>
      <c r="B713" s="13" t="s">
        <v>23</v>
      </c>
      <c r="C713" s="13" t="s">
        <v>43</v>
      </c>
      <c r="D713" s="13" t="s">
        <v>1353</v>
      </c>
      <c r="E713" s="15" t="s">
        <v>26</v>
      </c>
      <c r="F713" s="50" t="s">
        <v>627</v>
      </c>
      <c r="G713" s="39" t="s">
        <v>1369</v>
      </c>
      <c r="H713" s="39" t="s">
        <v>1363</v>
      </c>
      <c r="I713" s="50" t="s">
        <v>1370</v>
      </c>
      <c r="J713" s="149" t="s">
        <v>1371</v>
      </c>
      <c r="K713" s="149" t="s">
        <v>1379</v>
      </c>
      <c r="L713" s="149"/>
      <c r="M713" s="472" t="b">
        <v>0</v>
      </c>
      <c r="N713" s="565">
        <v>46072</v>
      </c>
      <c r="O713" s="39">
        <f>IF(ISBLANK(N713), 0, LEN(N713) - LEN(SUBSTITUTE(N713, "-", "")) + 1)</f>
        <v>1</v>
      </c>
      <c r="P713" s="269"/>
      <c r="Q713" s="329"/>
      <c r="R713" s="329"/>
      <c r="S713" s="329"/>
      <c r="T713" s="329">
        <f>SUM(O713,Q713,S713)</f>
        <v>1</v>
      </c>
      <c r="U713" s="336">
        <f>IF(O713+Q713+S713&gt;2,1,0)</f>
        <v>0</v>
      </c>
      <c r="V713" s="39"/>
      <c r="W713" s="39"/>
      <c r="X713" s="149"/>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2"/>
      <c r="BK713" s="12"/>
      <c r="BL713" s="12"/>
      <c r="BM713" s="12"/>
      <c r="BN713" s="12"/>
      <c r="BO713" s="12"/>
      <c r="BP713" s="12"/>
      <c r="BQ713" s="12"/>
      <c r="BR713" s="12"/>
      <c r="BS713" s="12"/>
      <c r="BT713" s="12"/>
      <c r="BU713" s="12"/>
      <c r="BV713" s="12"/>
      <c r="BW713" s="12"/>
      <c r="BX713" s="12"/>
      <c r="BY713" s="12"/>
      <c r="BZ713" s="12"/>
      <c r="CA713" s="12"/>
      <c r="CB713" s="12"/>
      <c r="CC713" s="12"/>
      <c r="CD713" s="12"/>
      <c r="CE713" s="12"/>
      <c r="CF713" s="12"/>
      <c r="CG713" s="12"/>
      <c r="CH713" s="12"/>
      <c r="CI713" s="12"/>
      <c r="CJ713" s="12"/>
      <c r="CK713" s="12"/>
      <c r="CL713" s="12"/>
      <c r="CM713" s="12"/>
      <c r="CN713" s="12"/>
      <c r="CO713" s="12"/>
      <c r="CP713" s="12"/>
      <c r="CQ713" s="12"/>
      <c r="CR713" s="12"/>
      <c r="CS713" s="12"/>
      <c r="CT713" s="12"/>
      <c r="CU713" s="12"/>
      <c r="CV713" s="12"/>
      <c r="CW713" s="17"/>
    </row>
    <row r="714" spans="1:101" s="1" customFormat="1" ht="24">
      <c r="A714" s="353" t="s">
        <v>1447</v>
      </c>
      <c r="B714" s="13" t="s">
        <v>23</v>
      </c>
      <c r="C714" s="13" t="s">
        <v>43</v>
      </c>
      <c r="D714" s="13" t="s">
        <v>1353</v>
      </c>
      <c r="E714" s="15" t="s">
        <v>26</v>
      </c>
      <c r="F714" s="50" t="s">
        <v>627</v>
      </c>
      <c r="G714" s="39" t="s">
        <v>1369</v>
      </c>
      <c r="H714" s="39" t="s">
        <v>1363</v>
      </c>
      <c r="I714" s="50" t="s">
        <v>1370</v>
      </c>
      <c r="J714" s="149" t="s">
        <v>1371</v>
      </c>
      <c r="K714" s="149"/>
      <c r="L714" s="149"/>
      <c r="M714" s="472" t="b">
        <v>0</v>
      </c>
      <c r="N714" s="565">
        <v>46105</v>
      </c>
      <c r="O714" s="39">
        <f>IF(ISBLANK(N714), 0, LEN(N714) - LEN(SUBSTITUTE(N714, "-", "")) + 1)</f>
        <v>1</v>
      </c>
      <c r="P714" s="269"/>
      <c r="Q714" s="329"/>
      <c r="R714" s="329"/>
      <c r="S714" s="329"/>
      <c r="T714" s="329">
        <f>SUM(O714,Q714,S714)</f>
        <v>1</v>
      </c>
      <c r="U714" s="336">
        <f>IF(O714+Q714+S714&gt;2,1,0)</f>
        <v>0</v>
      </c>
      <c r="V714" s="39"/>
      <c r="W714" s="39"/>
      <c r="X714" s="149"/>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2"/>
      <c r="BK714" s="12"/>
      <c r="BL714" s="12"/>
      <c r="BM714" s="12"/>
      <c r="BN714" s="12"/>
      <c r="BO714" s="12"/>
      <c r="BP714" s="12"/>
      <c r="BQ714" s="12"/>
      <c r="BR714" s="12"/>
      <c r="BS714" s="12"/>
      <c r="BT714" s="12"/>
      <c r="BU714" s="12"/>
      <c r="BV714" s="12"/>
      <c r="BW714" s="12"/>
      <c r="BX714" s="12"/>
      <c r="BY714" s="12"/>
      <c r="BZ714" s="12"/>
      <c r="CA714" s="12"/>
      <c r="CB714" s="12"/>
      <c r="CC714" s="12"/>
      <c r="CD714" s="12"/>
      <c r="CE714" s="12"/>
      <c r="CF714" s="12"/>
      <c r="CG714" s="12"/>
      <c r="CH714" s="12"/>
      <c r="CI714" s="12"/>
      <c r="CJ714" s="12"/>
      <c r="CK714" s="12"/>
      <c r="CL714" s="12"/>
      <c r="CM714" s="12"/>
      <c r="CN714" s="12"/>
      <c r="CO714" s="12"/>
      <c r="CP714" s="12"/>
      <c r="CQ714" s="12"/>
      <c r="CR714" s="12"/>
      <c r="CS714" s="12"/>
      <c r="CT714" s="12"/>
      <c r="CU714" s="12"/>
      <c r="CV714" s="12"/>
      <c r="CW714" s="17"/>
    </row>
    <row r="715" spans="1:101" s="1" customFormat="1" ht="24">
      <c r="A715" s="353" t="s">
        <v>1448</v>
      </c>
      <c r="B715" s="13" t="s">
        <v>23</v>
      </c>
      <c r="C715" s="13" t="s">
        <v>43</v>
      </c>
      <c r="D715" s="13" t="s">
        <v>1353</v>
      </c>
      <c r="E715" s="15" t="s">
        <v>26</v>
      </c>
      <c r="F715" s="50" t="s">
        <v>627</v>
      </c>
      <c r="G715" s="39" t="s">
        <v>1369</v>
      </c>
      <c r="H715" s="39" t="s">
        <v>1363</v>
      </c>
      <c r="I715" s="50" t="s">
        <v>1370</v>
      </c>
      <c r="J715" s="149" t="s">
        <v>1371</v>
      </c>
      <c r="K715" s="149"/>
      <c r="L715" s="149"/>
      <c r="M715" s="472" t="b">
        <v>0</v>
      </c>
      <c r="N715" s="565">
        <v>46105</v>
      </c>
      <c r="O715" s="39">
        <f>IF(ISBLANK(N715), 0, LEN(N715) - LEN(SUBSTITUTE(N715, "-", "")) + 1)</f>
        <v>1</v>
      </c>
      <c r="P715" s="269"/>
      <c r="Q715" s="329"/>
      <c r="R715" s="329"/>
      <c r="S715" s="329"/>
      <c r="T715" s="329">
        <f>SUM(O715,Q715,S715)</f>
        <v>1</v>
      </c>
      <c r="U715" s="336">
        <f>IF(O715+Q715+S715&gt;2,1,0)</f>
        <v>0</v>
      </c>
      <c r="V715" s="39"/>
      <c r="W715" s="39"/>
      <c r="X715" s="149"/>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c r="BF715" s="12"/>
      <c r="BG715" s="12"/>
      <c r="BH715" s="12"/>
      <c r="BI715" s="12"/>
      <c r="BJ715" s="12"/>
      <c r="BK715" s="12"/>
      <c r="BL715" s="12"/>
      <c r="BM715" s="12"/>
      <c r="BN715" s="12"/>
      <c r="BO715" s="12"/>
      <c r="BP715" s="12"/>
      <c r="BQ715" s="12"/>
      <c r="BR715" s="12"/>
      <c r="BS715" s="12"/>
      <c r="BT715" s="12"/>
      <c r="BU715" s="12"/>
      <c r="BV715" s="12"/>
      <c r="BW715" s="12"/>
      <c r="BX715" s="12"/>
      <c r="BY715" s="12"/>
      <c r="BZ715" s="12"/>
      <c r="CA715" s="12"/>
      <c r="CB715" s="12"/>
      <c r="CC715" s="12"/>
      <c r="CD715" s="12"/>
      <c r="CE715" s="12"/>
      <c r="CF715" s="12"/>
      <c r="CG715" s="12"/>
      <c r="CH715" s="12"/>
      <c r="CI715" s="12"/>
      <c r="CJ715" s="12"/>
      <c r="CK715" s="12"/>
      <c r="CL715" s="12"/>
      <c r="CM715" s="12"/>
      <c r="CN715" s="12"/>
      <c r="CO715" s="12"/>
      <c r="CP715" s="12"/>
      <c r="CQ715" s="12"/>
      <c r="CR715" s="12"/>
      <c r="CS715" s="12"/>
      <c r="CT715" s="12"/>
      <c r="CU715" s="12"/>
      <c r="CV715" s="12"/>
      <c r="CW715" s="17"/>
    </row>
    <row r="716" spans="1:101" s="1" customFormat="1" ht="24">
      <c r="A716" s="353" t="s">
        <v>1449</v>
      </c>
      <c r="B716" s="13" t="s">
        <v>23</v>
      </c>
      <c r="C716" s="13" t="s">
        <v>43</v>
      </c>
      <c r="D716" s="13" t="s">
        <v>1353</v>
      </c>
      <c r="E716" s="15" t="s">
        <v>26</v>
      </c>
      <c r="F716" s="50" t="s">
        <v>133</v>
      </c>
      <c r="G716" s="39" t="s">
        <v>1369</v>
      </c>
      <c r="H716" s="39" t="s">
        <v>1363</v>
      </c>
      <c r="I716" s="50" t="s">
        <v>1373</v>
      </c>
      <c r="J716" s="149" t="s">
        <v>1371</v>
      </c>
      <c r="K716" s="149"/>
      <c r="L716" s="149"/>
      <c r="M716" s="472" t="b">
        <v>0</v>
      </c>
      <c r="N716" s="560">
        <v>46086</v>
      </c>
      <c r="O716" s="39">
        <f>IF(ISBLANK(N716), 0, LEN(N716) - LEN(SUBSTITUTE(N716, "-", "")) + 1)</f>
        <v>1</v>
      </c>
      <c r="P716" s="269"/>
      <c r="Q716" s="329"/>
      <c r="R716" s="329"/>
      <c r="S716" s="329"/>
      <c r="T716" s="329">
        <f>SUM(O716,Q716,S716)</f>
        <v>1</v>
      </c>
      <c r="U716" s="336">
        <f>IF(O716+Q716+S716&gt;2,1,0)</f>
        <v>0</v>
      </c>
      <c r="V716" s="39"/>
      <c r="W716" s="39"/>
      <c r="X716" s="149"/>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c r="BF716" s="12"/>
      <c r="BG716" s="12"/>
      <c r="BH716" s="12"/>
      <c r="BI716" s="12"/>
      <c r="BJ716" s="12"/>
      <c r="BK716" s="12"/>
      <c r="BL716" s="12"/>
      <c r="BM716" s="12"/>
      <c r="BN716" s="12"/>
      <c r="BO716" s="12"/>
      <c r="BP716" s="12"/>
      <c r="BQ716" s="12"/>
      <c r="BR716" s="12"/>
      <c r="BS716" s="12"/>
      <c r="BT716" s="12"/>
      <c r="BU716" s="12"/>
      <c r="BV716" s="12"/>
      <c r="BW716" s="12"/>
      <c r="BX716" s="12"/>
      <c r="BY716" s="12"/>
      <c r="BZ716" s="12"/>
      <c r="CA716" s="12"/>
      <c r="CB716" s="12"/>
      <c r="CC716" s="12"/>
      <c r="CD716" s="12"/>
      <c r="CE716" s="12"/>
      <c r="CF716" s="12"/>
      <c r="CG716" s="12"/>
      <c r="CH716" s="12"/>
      <c r="CI716" s="12"/>
      <c r="CJ716" s="12"/>
      <c r="CK716" s="12"/>
      <c r="CL716" s="12"/>
      <c r="CM716" s="12"/>
      <c r="CN716" s="12"/>
      <c r="CO716" s="12"/>
      <c r="CP716" s="12"/>
      <c r="CQ716" s="12"/>
      <c r="CR716" s="12"/>
      <c r="CS716" s="12"/>
      <c r="CT716" s="12"/>
      <c r="CU716" s="12"/>
      <c r="CV716" s="12"/>
      <c r="CW716" s="17"/>
    </row>
    <row r="717" spans="1:101" s="1" customFormat="1" ht="24">
      <c r="A717" s="353" t="s">
        <v>1450</v>
      </c>
      <c r="B717" s="13" t="s">
        <v>23</v>
      </c>
      <c r="C717" s="13" t="s">
        <v>43</v>
      </c>
      <c r="D717" s="13" t="s">
        <v>1353</v>
      </c>
      <c r="E717" s="15" t="s">
        <v>26</v>
      </c>
      <c r="F717" s="50" t="s">
        <v>627</v>
      </c>
      <c r="G717" s="39" t="s">
        <v>1369</v>
      </c>
      <c r="H717" s="39" t="s">
        <v>1363</v>
      </c>
      <c r="I717" s="50" t="s">
        <v>1370</v>
      </c>
      <c r="J717" s="149" t="s">
        <v>1371</v>
      </c>
      <c r="K717" s="149"/>
      <c r="L717" s="149"/>
      <c r="M717" s="472" t="b">
        <v>0</v>
      </c>
      <c r="N717" s="560"/>
      <c r="O717" s="39">
        <f>IF(ISBLANK(N717), 0, LEN(N717) - LEN(SUBSTITUTE(N717, "-", "")) + 1)</f>
        <v>0</v>
      </c>
      <c r="P717" s="269"/>
      <c r="Q717" s="329"/>
      <c r="R717" s="329"/>
      <c r="S717" s="329"/>
      <c r="T717" s="329">
        <f>SUM(O717,Q717,S717)</f>
        <v>0</v>
      </c>
      <c r="U717" s="336">
        <f>IF(O717+Q717+S717&gt;2,1,0)</f>
        <v>0</v>
      </c>
      <c r="V717" s="39"/>
      <c r="W717" s="39"/>
      <c r="X717" s="149"/>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c r="BF717" s="12"/>
      <c r="BG717" s="12"/>
      <c r="BH717" s="12"/>
      <c r="BI717" s="12"/>
      <c r="BJ717" s="12"/>
      <c r="BK717" s="12"/>
      <c r="BL717" s="12"/>
      <c r="BM717" s="12"/>
      <c r="BN717" s="12"/>
      <c r="BO717" s="12"/>
      <c r="BP717" s="12"/>
      <c r="BQ717" s="12"/>
      <c r="BR717" s="12"/>
      <c r="BS717" s="12"/>
      <c r="BT717" s="12"/>
      <c r="BU717" s="12"/>
      <c r="BV717" s="12"/>
      <c r="BW717" s="12"/>
      <c r="BX717" s="12"/>
      <c r="BY717" s="12"/>
      <c r="BZ717" s="12"/>
      <c r="CA717" s="12"/>
      <c r="CB717" s="12"/>
      <c r="CC717" s="12"/>
      <c r="CD717" s="12"/>
      <c r="CE717" s="12"/>
      <c r="CF717" s="12"/>
      <c r="CG717" s="12"/>
      <c r="CH717" s="12"/>
      <c r="CI717" s="12"/>
      <c r="CJ717" s="12"/>
      <c r="CK717" s="12"/>
      <c r="CL717" s="12"/>
      <c r="CM717" s="12"/>
      <c r="CN717" s="12"/>
      <c r="CO717" s="12"/>
      <c r="CP717" s="12"/>
      <c r="CQ717" s="12"/>
      <c r="CR717" s="12"/>
      <c r="CS717" s="12"/>
      <c r="CT717" s="12"/>
      <c r="CU717" s="12"/>
      <c r="CV717" s="12"/>
      <c r="CW717" s="17"/>
    </row>
    <row r="718" spans="1:101" s="1" customFormat="1" ht="24">
      <c r="A718" s="353" t="s">
        <v>1451</v>
      </c>
      <c r="B718" s="13" t="s">
        <v>23</v>
      </c>
      <c r="C718" s="13" t="s">
        <v>43</v>
      </c>
      <c r="D718" s="13" t="s">
        <v>1353</v>
      </c>
      <c r="E718" s="15" t="s">
        <v>26</v>
      </c>
      <c r="F718" s="50" t="s">
        <v>133</v>
      </c>
      <c r="G718" s="39" t="s">
        <v>1369</v>
      </c>
      <c r="H718" s="39" t="s">
        <v>1363</v>
      </c>
      <c r="I718" s="50" t="s">
        <v>1373</v>
      </c>
      <c r="J718" s="149" t="s">
        <v>1371</v>
      </c>
      <c r="K718" s="149"/>
      <c r="L718" s="149"/>
      <c r="M718" s="472" t="b">
        <v>0</v>
      </c>
      <c r="N718" s="560">
        <v>46086</v>
      </c>
      <c r="O718" s="39">
        <f>IF(ISBLANK(N718), 0, LEN(N718) - LEN(SUBSTITUTE(N718, "-", "")) + 1)</f>
        <v>1</v>
      </c>
      <c r="P718" s="269"/>
      <c r="Q718" s="329"/>
      <c r="R718" s="329"/>
      <c r="S718" s="329"/>
      <c r="T718" s="329">
        <f>SUM(O718,Q718,S718)</f>
        <v>1</v>
      </c>
      <c r="U718" s="336">
        <f>IF(O718+Q718+S718&gt;2,1,0)</f>
        <v>0</v>
      </c>
      <c r="V718" s="39"/>
      <c r="W718" s="39"/>
      <c r="X718" s="149"/>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c r="BL718" s="12"/>
      <c r="BM718" s="12"/>
      <c r="BN718" s="12"/>
      <c r="BO718" s="12"/>
      <c r="BP718" s="12"/>
      <c r="BQ718" s="12"/>
      <c r="BR718" s="12"/>
      <c r="BS718" s="12"/>
      <c r="BT718" s="12"/>
      <c r="BU718" s="12"/>
      <c r="BV718" s="12"/>
      <c r="BW718" s="12"/>
      <c r="BX718" s="12"/>
      <c r="BY718" s="12"/>
      <c r="BZ718" s="12"/>
      <c r="CA718" s="12"/>
      <c r="CB718" s="12"/>
      <c r="CC718" s="12"/>
      <c r="CD718" s="12"/>
      <c r="CE718" s="12"/>
      <c r="CF718" s="12"/>
      <c r="CG718" s="12"/>
      <c r="CH718" s="12"/>
      <c r="CI718" s="12"/>
      <c r="CJ718" s="12"/>
      <c r="CK718" s="12"/>
      <c r="CL718" s="12"/>
      <c r="CM718" s="12"/>
      <c r="CN718" s="12"/>
      <c r="CO718" s="12"/>
      <c r="CP718" s="12"/>
      <c r="CQ718" s="12"/>
      <c r="CR718" s="12"/>
      <c r="CS718" s="12"/>
      <c r="CT718" s="12"/>
      <c r="CU718" s="12"/>
      <c r="CV718" s="12"/>
      <c r="CW718" s="17"/>
    </row>
    <row r="719" spans="1:101" s="1" customFormat="1" ht="24">
      <c r="A719" s="353" t="s">
        <v>1452</v>
      </c>
      <c r="B719" s="13" t="s">
        <v>23</v>
      </c>
      <c r="C719" s="13" t="s">
        <v>43</v>
      </c>
      <c r="D719" s="13" t="s">
        <v>1353</v>
      </c>
      <c r="E719" s="15" t="s">
        <v>26</v>
      </c>
      <c r="F719" s="50" t="s">
        <v>133</v>
      </c>
      <c r="G719" s="39" t="s">
        <v>1369</v>
      </c>
      <c r="H719" s="39" t="s">
        <v>1363</v>
      </c>
      <c r="I719" s="50" t="s">
        <v>1373</v>
      </c>
      <c r="J719" s="149" t="s">
        <v>1371</v>
      </c>
      <c r="K719" s="149"/>
      <c r="L719" s="149"/>
      <c r="M719" s="472" t="b">
        <v>0</v>
      </c>
      <c r="N719" s="560">
        <v>46086</v>
      </c>
      <c r="O719" s="39">
        <f>IF(ISBLANK(N719), 0, LEN(N719) - LEN(SUBSTITUTE(N719, "-", "")) + 1)</f>
        <v>1</v>
      </c>
      <c r="P719" s="269"/>
      <c r="Q719" s="329"/>
      <c r="R719" s="329"/>
      <c r="S719" s="329"/>
      <c r="T719" s="329">
        <f>SUM(O719,Q719,S719)</f>
        <v>1</v>
      </c>
      <c r="U719" s="336">
        <f>IF(O719+Q719+S719&gt;2,1,0)</f>
        <v>0</v>
      </c>
      <c r="V719" s="39"/>
      <c r="W719" s="39"/>
      <c r="X719" s="149"/>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c r="BF719" s="12"/>
      <c r="BG719" s="12"/>
      <c r="BH719" s="12"/>
      <c r="BI719" s="12"/>
      <c r="BJ719" s="12"/>
      <c r="BK719" s="12"/>
      <c r="BL719" s="12"/>
      <c r="BM719" s="12"/>
      <c r="BN719" s="12"/>
      <c r="BO719" s="12"/>
      <c r="BP719" s="12"/>
      <c r="BQ719" s="12"/>
      <c r="BR719" s="12"/>
      <c r="BS719" s="12"/>
      <c r="BT719" s="12"/>
      <c r="BU719" s="12"/>
      <c r="BV719" s="12"/>
      <c r="BW719" s="12"/>
      <c r="BX719" s="12"/>
      <c r="BY719" s="12"/>
      <c r="BZ719" s="12"/>
      <c r="CA719" s="12"/>
      <c r="CB719" s="12"/>
      <c r="CC719" s="12"/>
      <c r="CD719" s="12"/>
      <c r="CE719" s="12"/>
      <c r="CF719" s="12"/>
      <c r="CG719" s="12"/>
      <c r="CH719" s="12"/>
      <c r="CI719" s="12"/>
      <c r="CJ719" s="12"/>
      <c r="CK719" s="12"/>
      <c r="CL719" s="12"/>
      <c r="CM719" s="12"/>
      <c r="CN719" s="12"/>
      <c r="CO719" s="12"/>
      <c r="CP719" s="12"/>
      <c r="CQ719" s="12"/>
      <c r="CR719" s="12"/>
      <c r="CS719" s="12"/>
      <c r="CT719" s="12"/>
      <c r="CU719" s="12"/>
      <c r="CV719" s="12"/>
      <c r="CW719" s="17"/>
    </row>
    <row r="720" spans="1:101" s="1" customFormat="1" ht="24">
      <c r="A720" s="353" t="s">
        <v>1453</v>
      </c>
      <c r="B720" s="13" t="s">
        <v>23</v>
      </c>
      <c r="C720" s="13" t="s">
        <v>43</v>
      </c>
      <c r="D720" s="13" t="s">
        <v>1353</v>
      </c>
      <c r="E720" s="15" t="s">
        <v>26</v>
      </c>
      <c r="F720" s="50" t="s">
        <v>627</v>
      </c>
      <c r="G720" s="39" t="s">
        <v>1369</v>
      </c>
      <c r="H720" s="39" t="s">
        <v>1363</v>
      </c>
      <c r="I720" s="50" t="s">
        <v>1370</v>
      </c>
      <c r="J720" s="149" t="s">
        <v>1371</v>
      </c>
      <c r="K720" s="149"/>
      <c r="L720" s="149"/>
      <c r="M720" s="472" t="b">
        <v>0</v>
      </c>
      <c r="N720" s="565">
        <v>46105</v>
      </c>
      <c r="O720" s="39">
        <f>IF(ISBLANK(N720), 0, LEN(N720) - LEN(SUBSTITUTE(N720, "-", "")) + 1)</f>
        <v>1</v>
      </c>
      <c r="P720" s="269"/>
      <c r="Q720" s="329"/>
      <c r="R720" s="329"/>
      <c r="S720" s="329"/>
      <c r="T720" s="329">
        <f>SUM(O720,Q720,S720)</f>
        <v>1</v>
      </c>
      <c r="U720" s="336">
        <f>IF(O720+Q720+S720&gt;2,1,0)</f>
        <v>0</v>
      </c>
      <c r="V720" s="39"/>
      <c r="W720" s="39"/>
      <c r="X720" s="149"/>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c r="BL720" s="12"/>
      <c r="BM720" s="12"/>
      <c r="BN720" s="12"/>
      <c r="BO720" s="12"/>
      <c r="BP720" s="12"/>
      <c r="BQ720" s="12"/>
      <c r="BR720" s="12"/>
      <c r="BS720" s="12"/>
      <c r="BT720" s="12"/>
      <c r="BU720" s="12"/>
      <c r="BV720" s="12"/>
      <c r="BW720" s="12"/>
      <c r="BX720" s="12"/>
      <c r="BY720" s="12"/>
      <c r="BZ720" s="12"/>
      <c r="CA720" s="12"/>
      <c r="CB720" s="12"/>
      <c r="CC720" s="12"/>
      <c r="CD720" s="12"/>
      <c r="CE720" s="12"/>
      <c r="CF720" s="12"/>
      <c r="CG720" s="12"/>
      <c r="CH720" s="12"/>
      <c r="CI720" s="12"/>
      <c r="CJ720" s="12"/>
      <c r="CK720" s="12"/>
      <c r="CL720" s="12"/>
      <c r="CM720" s="12"/>
      <c r="CN720" s="12"/>
      <c r="CO720" s="12"/>
      <c r="CP720" s="12"/>
      <c r="CQ720" s="12"/>
      <c r="CR720" s="12"/>
      <c r="CS720" s="12"/>
      <c r="CT720" s="12"/>
      <c r="CU720" s="12"/>
      <c r="CV720" s="12"/>
      <c r="CW720" s="17"/>
    </row>
    <row r="721" spans="1:101" s="1" customFormat="1" ht="24">
      <c r="A721" s="353" t="s">
        <v>1454</v>
      </c>
      <c r="B721" s="13" t="s">
        <v>23</v>
      </c>
      <c r="C721" s="13" t="s">
        <v>43</v>
      </c>
      <c r="D721" s="13" t="s">
        <v>1353</v>
      </c>
      <c r="E721" s="15" t="s">
        <v>26</v>
      </c>
      <c r="F721" s="50" t="s">
        <v>627</v>
      </c>
      <c r="G721" s="39" t="s">
        <v>1369</v>
      </c>
      <c r="H721" s="39" t="s">
        <v>1363</v>
      </c>
      <c r="I721" s="50" t="s">
        <v>1370</v>
      </c>
      <c r="J721" s="149" t="s">
        <v>1371</v>
      </c>
      <c r="K721" s="149"/>
      <c r="L721" s="149"/>
      <c r="M721" s="472" t="b">
        <v>0</v>
      </c>
      <c r="N721" s="565">
        <v>46105</v>
      </c>
      <c r="O721" s="39">
        <f>IF(ISBLANK(N721), 0, LEN(N721) - LEN(SUBSTITUTE(N721, "-", "")) + 1)</f>
        <v>1</v>
      </c>
      <c r="P721" s="269"/>
      <c r="Q721" s="329"/>
      <c r="R721" s="329"/>
      <c r="S721" s="329"/>
      <c r="T721" s="329">
        <f>SUM(O721,Q721,S721)</f>
        <v>1</v>
      </c>
      <c r="U721" s="336">
        <f>IF(O721+Q721+S721&gt;2,1,0)</f>
        <v>0</v>
      </c>
      <c r="V721" s="39"/>
      <c r="W721" s="39"/>
      <c r="X721" s="149"/>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2"/>
      <c r="BK721" s="12"/>
      <c r="BL721" s="12"/>
      <c r="BM721" s="12"/>
      <c r="BN721" s="12"/>
      <c r="BO721" s="12"/>
      <c r="BP721" s="12"/>
      <c r="BQ721" s="12"/>
      <c r="BR721" s="12"/>
      <c r="BS721" s="12"/>
      <c r="BT721" s="12"/>
      <c r="BU721" s="12"/>
      <c r="BV721" s="12"/>
      <c r="BW721" s="12"/>
      <c r="BX721" s="12"/>
      <c r="BY721" s="12"/>
      <c r="BZ721" s="12"/>
      <c r="CA721" s="12"/>
      <c r="CB721" s="12"/>
      <c r="CC721" s="12"/>
      <c r="CD721" s="12"/>
      <c r="CE721" s="12"/>
      <c r="CF721" s="12"/>
      <c r="CG721" s="12"/>
      <c r="CH721" s="12"/>
      <c r="CI721" s="12"/>
      <c r="CJ721" s="12"/>
      <c r="CK721" s="12"/>
      <c r="CL721" s="12"/>
      <c r="CM721" s="12"/>
      <c r="CN721" s="12"/>
      <c r="CO721" s="12"/>
      <c r="CP721" s="12"/>
      <c r="CQ721" s="12"/>
      <c r="CR721" s="12"/>
      <c r="CS721" s="12"/>
      <c r="CT721" s="12"/>
      <c r="CU721" s="12"/>
      <c r="CV721" s="12"/>
      <c r="CW721" s="17"/>
    </row>
    <row r="722" spans="1:101" s="1" customFormat="1" ht="24">
      <c r="A722" s="353" t="s">
        <v>1455</v>
      </c>
      <c r="B722" s="13" t="s">
        <v>23</v>
      </c>
      <c r="C722" s="13" t="s">
        <v>43</v>
      </c>
      <c r="D722" s="13" t="s">
        <v>1353</v>
      </c>
      <c r="E722" s="15" t="s">
        <v>26</v>
      </c>
      <c r="F722" s="50" t="s">
        <v>627</v>
      </c>
      <c r="G722" s="39" t="s">
        <v>1369</v>
      </c>
      <c r="H722" s="39" t="s">
        <v>1363</v>
      </c>
      <c r="I722" s="50" t="s">
        <v>1370</v>
      </c>
      <c r="J722" s="149" t="s">
        <v>1371</v>
      </c>
      <c r="K722" s="149"/>
      <c r="L722" s="149"/>
      <c r="M722" s="472" t="b">
        <v>0</v>
      </c>
      <c r="N722" s="560"/>
      <c r="O722" s="39">
        <f>IF(ISBLANK(N722), 0, LEN(N722) - LEN(SUBSTITUTE(N722, "-", "")) + 1)</f>
        <v>0</v>
      </c>
      <c r="P722" s="269"/>
      <c r="Q722" s="329"/>
      <c r="R722" s="329"/>
      <c r="S722" s="329"/>
      <c r="T722" s="329">
        <f>SUM(O722,Q722,S722)</f>
        <v>0</v>
      </c>
      <c r="U722" s="336">
        <f>IF(O722+Q722+S722&gt;2,1,0)</f>
        <v>0</v>
      </c>
      <c r="V722" s="39"/>
      <c r="W722" s="39"/>
      <c r="X722" s="149"/>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c r="BL722" s="12"/>
      <c r="BM722" s="12"/>
      <c r="BN722" s="12"/>
      <c r="BO722" s="12"/>
      <c r="BP722" s="12"/>
      <c r="BQ722" s="12"/>
      <c r="BR722" s="12"/>
      <c r="BS722" s="12"/>
      <c r="BT722" s="12"/>
      <c r="BU722" s="12"/>
      <c r="BV722" s="12"/>
      <c r="BW722" s="12"/>
      <c r="BX722" s="12"/>
      <c r="BY722" s="12"/>
      <c r="BZ722" s="12"/>
      <c r="CA722" s="12"/>
      <c r="CB722" s="12"/>
      <c r="CC722" s="12"/>
      <c r="CD722" s="12"/>
      <c r="CE722" s="12"/>
      <c r="CF722" s="12"/>
      <c r="CG722" s="12"/>
      <c r="CH722" s="12"/>
      <c r="CI722" s="12"/>
      <c r="CJ722" s="12"/>
      <c r="CK722" s="12"/>
      <c r="CL722" s="12"/>
      <c r="CM722" s="12"/>
      <c r="CN722" s="12"/>
      <c r="CO722" s="12"/>
      <c r="CP722" s="12"/>
      <c r="CQ722" s="12"/>
      <c r="CR722" s="12"/>
      <c r="CS722" s="12"/>
      <c r="CT722" s="12"/>
      <c r="CU722" s="12"/>
      <c r="CV722" s="12"/>
      <c r="CW722" s="17"/>
    </row>
    <row r="723" spans="1:101" s="1" customFormat="1" ht="24">
      <c r="A723" s="353" t="s">
        <v>1456</v>
      </c>
      <c r="B723" s="13" t="s">
        <v>23</v>
      </c>
      <c r="C723" s="13" t="s">
        <v>43</v>
      </c>
      <c r="D723" s="13" t="s">
        <v>1353</v>
      </c>
      <c r="E723" s="15" t="s">
        <v>26</v>
      </c>
      <c r="F723" s="50" t="s">
        <v>627</v>
      </c>
      <c r="G723" s="39" t="s">
        <v>1369</v>
      </c>
      <c r="H723" s="39" t="s">
        <v>1363</v>
      </c>
      <c r="I723" s="50" t="s">
        <v>1370</v>
      </c>
      <c r="J723" s="149" t="s">
        <v>1371</v>
      </c>
      <c r="K723" s="149"/>
      <c r="L723" s="149"/>
      <c r="M723" s="472" t="b">
        <v>0</v>
      </c>
      <c r="N723" s="560"/>
      <c r="O723" s="39">
        <f>IF(ISBLANK(N723), 0, LEN(N723) - LEN(SUBSTITUTE(N723, "-", "")) + 1)</f>
        <v>0</v>
      </c>
      <c r="P723" s="269"/>
      <c r="Q723" s="329"/>
      <c r="R723" s="329"/>
      <c r="S723" s="329"/>
      <c r="T723" s="329">
        <f>SUM(O723,Q723,S723)</f>
        <v>0</v>
      </c>
      <c r="U723" s="336">
        <f>IF(O723+Q723+S723&gt;2,1,0)</f>
        <v>0</v>
      </c>
      <c r="V723" s="39"/>
      <c r="W723" s="39"/>
      <c r="X723" s="149"/>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c r="BL723" s="12"/>
      <c r="BM723" s="12"/>
      <c r="BN723" s="12"/>
      <c r="BO723" s="12"/>
      <c r="BP723" s="12"/>
      <c r="BQ723" s="12"/>
      <c r="BR723" s="12"/>
      <c r="BS723" s="12"/>
      <c r="BT723" s="12"/>
      <c r="BU723" s="12"/>
      <c r="BV723" s="12"/>
      <c r="BW723" s="12"/>
      <c r="BX723" s="12"/>
      <c r="BY723" s="12"/>
      <c r="BZ723" s="12"/>
      <c r="CA723" s="12"/>
      <c r="CB723" s="12"/>
      <c r="CC723" s="12"/>
      <c r="CD723" s="12"/>
      <c r="CE723" s="12"/>
      <c r="CF723" s="12"/>
      <c r="CG723" s="12"/>
      <c r="CH723" s="12"/>
      <c r="CI723" s="12"/>
      <c r="CJ723" s="12"/>
      <c r="CK723" s="12"/>
      <c r="CL723" s="12"/>
      <c r="CM723" s="12"/>
      <c r="CN723" s="12"/>
      <c r="CO723" s="12"/>
      <c r="CP723" s="12"/>
      <c r="CQ723" s="12"/>
      <c r="CR723" s="12"/>
      <c r="CS723" s="12"/>
      <c r="CT723" s="12"/>
      <c r="CU723" s="12"/>
      <c r="CV723" s="12"/>
      <c r="CW723" s="17"/>
    </row>
    <row r="724" spans="1:101" s="1" customFormat="1" ht="24">
      <c r="A724" s="353" t="s">
        <v>1457</v>
      </c>
      <c r="B724" s="13" t="s">
        <v>23</v>
      </c>
      <c r="C724" s="13" t="s">
        <v>43</v>
      </c>
      <c r="D724" s="13" t="s">
        <v>1353</v>
      </c>
      <c r="E724" s="15" t="s">
        <v>26</v>
      </c>
      <c r="F724" s="50" t="s">
        <v>133</v>
      </c>
      <c r="G724" s="39" t="s">
        <v>1369</v>
      </c>
      <c r="H724" s="39" t="s">
        <v>1363</v>
      </c>
      <c r="I724" s="50" t="s">
        <v>1373</v>
      </c>
      <c r="J724" s="149" t="s">
        <v>1371</v>
      </c>
      <c r="K724" s="149"/>
      <c r="L724" s="149"/>
      <c r="M724" s="472" t="b">
        <v>0</v>
      </c>
      <c r="N724" s="565">
        <v>46105</v>
      </c>
      <c r="O724" s="39">
        <f>IF(ISBLANK(N724), 0, LEN(N724) - LEN(SUBSTITUTE(N724, "-", "")) + 1)</f>
        <v>1</v>
      </c>
      <c r="P724" s="269"/>
      <c r="Q724" s="329"/>
      <c r="R724" s="329"/>
      <c r="S724" s="329"/>
      <c r="T724" s="329">
        <f>SUM(O724,Q724,S724)</f>
        <v>1</v>
      </c>
      <c r="U724" s="336">
        <f>IF(O724+Q724+S724&gt;2,1,0)</f>
        <v>0</v>
      </c>
      <c r="V724" s="39"/>
      <c r="W724" s="39"/>
      <c r="X724" s="149"/>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c r="BF724" s="12"/>
      <c r="BG724" s="12"/>
      <c r="BH724" s="12"/>
      <c r="BI724" s="12"/>
      <c r="BJ724" s="12"/>
      <c r="BK724" s="12"/>
      <c r="BL724" s="12"/>
      <c r="BM724" s="12"/>
      <c r="BN724" s="12"/>
      <c r="BO724" s="12"/>
      <c r="BP724" s="12"/>
      <c r="BQ724" s="12"/>
      <c r="BR724" s="12"/>
      <c r="BS724" s="12"/>
      <c r="BT724" s="12"/>
      <c r="BU724" s="12"/>
      <c r="BV724" s="12"/>
      <c r="BW724" s="12"/>
      <c r="BX724" s="12"/>
      <c r="BY724" s="12"/>
      <c r="BZ724" s="12"/>
      <c r="CA724" s="12"/>
      <c r="CB724" s="12"/>
      <c r="CC724" s="12"/>
      <c r="CD724" s="12"/>
      <c r="CE724" s="12"/>
      <c r="CF724" s="12"/>
      <c r="CG724" s="12"/>
      <c r="CH724" s="12"/>
      <c r="CI724" s="12"/>
      <c r="CJ724" s="12"/>
      <c r="CK724" s="12"/>
      <c r="CL724" s="12"/>
      <c r="CM724" s="12"/>
      <c r="CN724" s="12"/>
      <c r="CO724" s="12"/>
      <c r="CP724" s="12"/>
      <c r="CQ724" s="12"/>
      <c r="CR724" s="12"/>
      <c r="CS724" s="12"/>
      <c r="CT724" s="12"/>
      <c r="CU724" s="12"/>
      <c r="CV724" s="12"/>
      <c r="CW724" s="17"/>
    </row>
    <row r="725" spans="1:101" s="1" customFormat="1" ht="24">
      <c r="A725" s="353" t="s">
        <v>1458</v>
      </c>
      <c r="B725" s="13" t="s">
        <v>23</v>
      </c>
      <c r="C725" s="13" t="s">
        <v>43</v>
      </c>
      <c r="D725" s="13" t="s">
        <v>1353</v>
      </c>
      <c r="E725" s="15" t="s">
        <v>26</v>
      </c>
      <c r="F725" s="50" t="s">
        <v>627</v>
      </c>
      <c r="G725" s="39" t="s">
        <v>1369</v>
      </c>
      <c r="H725" s="39" t="s">
        <v>1363</v>
      </c>
      <c r="I725" s="50" t="s">
        <v>1370</v>
      </c>
      <c r="J725" s="149" t="s">
        <v>1371</v>
      </c>
      <c r="K725" s="149"/>
      <c r="L725" s="149"/>
      <c r="M725" s="472" t="b">
        <v>0</v>
      </c>
      <c r="N725" s="560"/>
      <c r="O725" s="39">
        <f>IF(ISBLANK(N725), 0, LEN(N725) - LEN(SUBSTITUTE(N725, "-", "")) + 1)</f>
        <v>0</v>
      </c>
      <c r="P725" s="269"/>
      <c r="Q725" s="329"/>
      <c r="R725" s="329"/>
      <c r="S725" s="329"/>
      <c r="T725" s="329">
        <f>SUM(O725,Q725,S725)</f>
        <v>0</v>
      </c>
      <c r="U725" s="336">
        <f>IF(O725+Q725+S725&gt;2,1,0)</f>
        <v>0</v>
      </c>
      <c r="V725" s="39"/>
      <c r="W725" s="39"/>
      <c r="X725" s="149"/>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c r="BF725" s="12"/>
      <c r="BG725" s="12"/>
      <c r="BH725" s="12"/>
      <c r="BI725" s="12"/>
      <c r="BJ725" s="12"/>
      <c r="BK725" s="12"/>
      <c r="BL725" s="12"/>
      <c r="BM725" s="12"/>
      <c r="BN725" s="12"/>
      <c r="BO725" s="12"/>
      <c r="BP725" s="12"/>
      <c r="BQ725" s="12"/>
      <c r="BR725" s="12"/>
      <c r="BS725" s="12"/>
      <c r="BT725" s="12"/>
      <c r="BU725" s="12"/>
      <c r="BV725" s="12"/>
      <c r="BW725" s="12"/>
      <c r="BX725" s="12"/>
      <c r="BY725" s="12"/>
      <c r="BZ725" s="12"/>
      <c r="CA725" s="12"/>
      <c r="CB725" s="12"/>
      <c r="CC725" s="12"/>
      <c r="CD725" s="12"/>
      <c r="CE725" s="12"/>
      <c r="CF725" s="12"/>
      <c r="CG725" s="12"/>
      <c r="CH725" s="12"/>
      <c r="CI725" s="12"/>
      <c r="CJ725" s="12"/>
      <c r="CK725" s="12"/>
      <c r="CL725" s="12"/>
      <c r="CM725" s="12"/>
      <c r="CN725" s="12"/>
      <c r="CO725" s="12"/>
      <c r="CP725" s="12"/>
      <c r="CQ725" s="12"/>
      <c r="CR725" s="12"/>
      <c r="CS725" s="12"/>
      <c r="CT725" s="12"/>
      <c r="CU725" s="12"/>
      <c r="CV725" s="12"/>
      <c r="CW725" s="17"/>
    </row>
    <row r="726" spans="1:101" s="1" customFormat="1" ht="24">
      <c r="A726" s="353" t="s">
        <v>1459</v>
      </c>
      <c r="B726" s="13" t="s">
        <v>23</v>
      </c>
      <c r="C726" s="13" t="s">
        <v>43</v>
      </c>
      <c r="D726" s="13" t="s">
        <v>1353</v>
      </c>
      <c r="E726" s="15" t="s">
        <v>26</v>
      </c>
      <c r="F726" s="50" t="s">
        <v>627</v>
      </c>
      <c r="G726" s="39" t="s">
        <v>1369</v>
      </c>
      <c r="H726" s="39" t="s">
        <v>1363</v>
      </c>
      <c r="I726" s="50" t="s">
        <v>1370</v>
      </c>
      <c r="J726" s="149" t="s">
        <v>1371</v>
      </c>
      <c r="K726" s="149"/>
      <c r="L726" s="149"/>
      <c r="M726" s="472" t="b">
        <v>0</v>
      </c>
      <c r="N726" s="560"/>
      <c r="O726" s="39">
        <f>IF(ISBLANK(N726), 0, LEN(N726) - LEN(SUBSTITUTE(N726, "-", "")) + 1)</f>
        <v>0</v>
      </c>
      <c r="P726" s="269"/>
      <c r="Q726" s="329"/>
      <c r="R726" s="329"/>
      <c r="S726" s="329"/>
      <c r="T726" s="329">
        <f>SUM(O726,Q726,S726)</f>
        <v>0</v>
      </c>
      <c r="U726" s="336">
        <f>IF(O726+Q726+S726&gt;2,1,0)</f>
        <v>0</v>
      </c>
      <c r="V726" s="39"/>
      <c r="W726" s="39"/>
      <c r="X726" s="149"/>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c r="BL726" s="12"/>
      <c r="BM726" s="12"/>
      <c r="BN726" s="12"/>
      <c r="BO726" s="12"/>
      <c r="BP726" s="12"/>
      <c r="BQ726" s="12"/>
      <c r="BR726" s="12"/>
      <c r="BS726" s="12"/>
      <c r="BT726" s="12"/>
      <c r="BU726" s="12"/>
      <c r="BV726" s="12"/>
      <c r="BW726" s="12"/>
      <c r="BX726" s="12"/>
      <c r="BY726" s="12"/>
      <c r="BZ726" s="12"/>
      <c r="CA726" s="12"/>
      <c r="CB726" s="12"/>
      <c r="CC726" s="12"/>
      <c r="CD726" s="12"/>
      <c r="CE726" s="12"/>
      <c r="CF726" s="12"/>
      <c r="CG726" s="12"/>
      <c r="CH726" s="12"/>
      <c r="CI726" s="12"/>
      <c r="CJ726" s="12"/>
      <c r="CK726" s="12"/>
      <c r="CL726" s="12"/>
      <c r="CM726" s="12"/>
      <c r="CN726" s="12"/>
      <c r="CO726" s="12"/>
      <c r="CP726" s="12"/>
      <c r="CQ726" s="12"/>
      <c r="CR726" s="12"/>
      <c r="CS726" s="12"/>
      <c r="CT726" s="12"/>
      <c r="CU726" s="12"/>
      <c r="CV726" s="12"/>
      <c r="CW726" s="17"/>
    </row>
    <row r="727" spans="1:101" s="1" customFormat="1" ht="24">
      <c r="A727" s="353" t="s">
        <v>1460</v>
      </c>
      <c r="B727" s="13" t="s">
        <v>23</v>
      </c>
      <c r="C727" s="43" t="s">
        <v>43</v>
      </c>
      <c r="D727" s="43" t="s">
        <v>1353</v>
      </c>
      <c r="E727" s="48" t="s">
        <v>26</v>
      </c>
      <c r="F727" s="50" t="s">
        <v>627</v>
      </c>
      <c r="G727" s="39" t="s">
        <v>1369</v>
      </c>
      <c r="H727" s="39" t="s">
        <v>1363</v>
      </c>
      <c r="I727" s="50" t="s">
        <v>1370</v>
      </c>
      <c r="J727" s="149" t="s">
        <v>1371</v>
      </c>
      <c r="K727" s="149"/>
      <c r="L727" s="149"/>
      <c r="M727" s="472" t="b">
        <v>0</v>
      </c>
      <c r="N727" s="565">
        <v>46105</v>
      </c>
      <c r="O727" s="39">
        <f>IF(ISBLANK(N727), 0, LEN(N727) - LEN(SUBSTITUTE(N727, "-", "")) + 1)</f>
        <v>1</v>
      </c>
      <c r="P727" s="312"/>
      <c r="Q727" s="329"/>
      <c r="R727" s="329"/>
      <c r="S727" s="329"/>
      <c r="T727" s="329">
        <f>SUM(O727,Q727,S727)</f>
        <v>1</v>
      </c>
      <c r="U727" s="336">
        <f>IF(O727+Q727+S727&gt;2,1,0)</f>
        <v>0</v>
      </c>
      <c r="V727" s="39"/>
      <c r="W727" s="39"/>
      <c r="X727" s="149"/>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c r="BF727" s="12"/>
      <c r="BG727" s="12"/>
      <c r="BH727" s="12"/>
      <c r="BI727" s="12"/>
      <c r="BJ727" s="12"/>
      <c r="BK727" s="12"/>
      <c r="BL727" s="12"/>
      <c r="BM727" s="12"/>
      <c r="BN727" s="12"/>
      <c r="BO727" s="12"/>
      <c r="BP727" s="12"/>
      <c r="BQ727" s="12"/>
      <c r="BR727" s="12"/>
      <c r="BS727" s="12"/>
      <c r="BT727" s="12"/>
      <c r="BU727" s="12"/>
      <c r="BV727" s="12"/>
      <c r="BW727" s="12"/>
      <c r="BX727" s="12"/>
      <c r="BY727" s="12"/>
      <c r="BZ727" s="12"/>
      <c r="CA727" s="12"/>
      <c r="CB727" s="12"/>
      <c r="CC727" s="12"/>
      <c r="CD727" s="12"/>
      <c r="CE727" s="12"/>
      <c r="CF727" s="12"/>
      <c r="CG727" s="12"/>
      <c r="CH727" s="12"/>
      <c r="CI727" s="12"/>
      <c r="CJ727" s="12"/>
      <c r="CK727" s="12"/>
      <c r="CL727" s="12"/>
      <c r="CM727" s="12"/>
      <c r="CN727" s="12"/>
      <c r="CO727" s="12"/>
      <c r="CP727" s="12"/>
      <c r="CQ727" s="12"/>
      <c r="CR727" s="12"/>
      <c r="CS727" s="12"/>
      <c r="CT727" s="12"/>
      <c r="CU727" s="12"/>
      <c r="CV727" s="12"/>
      <c r="CW727" s="17"/>
    </row>
    <row r="728" spans="1:101" s="1" customFormat="1" ht="24">
      <c r="A728" s="355" t="s">
        <v>1461</v>
      </c>
      <c r="B728" s="13" t="s">
        <v>23</v>
      </c>
      <c r="C728" s="190" t="s">
        <v>43</v>
      </c>
      <c r="D728" s="43" t="s">
        <v>1353</v>
      </c>
      <c r="E728" s="222" t="s">
        <v>26</v>
      </c>
      <c r="F728" s="50" t="s">
        <v>133</v>
      </c>
      <c r="G728" s="39" t="s">
        <v>1369</v>
      </c>
      <c r="H728" s="39" t="s">
        <v>1363</v>
      </c>
      <c r="I728" s="50" t="s">
        <v>1373</v>
      </c>
      <c r="J728" s="149" t="s">
        <v>1371</v>
      </c>
      <c r="K728" s="149"/>
      <c r="L728" s="149"/>
      <c r="M728" s="472" t="b">
        <v>0</v>
      </c>
      <c r="N728" s="565">
        <v>46105</v>
      </c>
      <c r="O728" s="39">
        <f>IF(ISBLANK(N728), 0, LEN(N728) - LEN(SUBSTITUTE(N728, "-", "")) + 1)</f>
        <v>1</v>
      </c>
      <c r="P728" s="312"/>
      <c r="Q728" s="329"/>
      <c r="R728" s="329"/>
      <c r="S728" s="329"/>
      <c r="T728" s="329">
        <f>SUM(O728,Q728,S728)</f>
        <v>1</v>
      </c>
      <c r="U728" s="336">
        <f>IF(O728+Q728+S728&gt;2,1,0)</f>
        <v>0</v>
      </c>
      <c r="V728" s="39"/>
      <c r="W728" s="39"/>
      <c r="X728" s="149"/>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c r="BF728" s="12"/>
      <c r="BG728" s="12"/>
      <c r="BH728" s="12"/>
      <c r="BI728" s="12"/>
      <c r="BJ728" s="12"/>
      <c r="BK728" s="12"/>
      <c r="BL728" s="12"/>
      <c r="BM728" s="12"/>
      <c r="BN728" s="12"/>
      <c r="BO728" s="12"/>
      <c r="BP728" s="12"/>
      <c r="BQ728" s="12"/>
      <c r="BR728" s="12"/>
      <c r="BS728" s="12"/>
      <c r="BT728" s="12"/>
      <c r="BU728" s="12"/>
      <c r="BV728" s="12"/>
      <c r="BW728" s="12"/>
      <c r="BX728" s="12"/>
      <c r="BY728" s="12"/>
      <c r="BZ728" s="12"/>
      <c r="CA728" s="12"/>
      <c r="CB728" s="12"/>
      <c r="CC728" s="12"/>
      <c r="CD728" s="12"/>
      <c r="CE728" s="12"/>
      <c r="CF728" s="12"/>
      <c r="CG728" s="12"/>
      <c r="CH728" s="12"/>
      <c r="CI728" s="12"/>
      <c r="CJ728" s="12"/>
      <c r="CK728" s="12"/>
      <c r="CL728" s="12"/>
      <c r="CM728" s="12"/>
      <c r="CN728" s="12"/>
      <c r="CO728" s="12"/>
      <c r="CP728" s="12"/>
      <c r="CQ728" s="12"/>
      <c r="CR728" s="12"/>
      <c r="CS728" s="12"/>
      <c r="CT728" s="12"/>
      <c r="CU728" s="12"/>
      <c r="CV728" s="12"/>
      <c r="CW728" s="17"/>
    </row>
    <row r="729" spans="1:101" s="1" customFormat="1" ht="24">
      <c r="A729" s="357" t="s">
        <v>1462</v>
      </c>
      <c r="B729" s="13" t="s">
        <v>23</v>
      </c>
      <c r="C729" s="13" t="s">
        <v>43</v>
      </c>
      <c r="D729" s="13" t="s">
        <v>1353</v>
      </c>
      <c r="E729" s="15" t="s">
        <v>26</v>
      </c>
      <c r="F729" s="50" t="s">
        <v>133</v>
      </c>
      <c r="G729" s="39" t="s">
        <v>1369</v>
      </c>
      <c r="H729" s="39" t="s">
        <v>1363</v>
      </c>
      <c r="I729" s="50" t="s">
        <v>1373</v>
      </c>
      <c r="J729" s="149" t="s">
        <v>1371</v>
      </c>
      <c r="K729" s="149"/>
      <c r="L729" s="149"/>
      <c r="M729" s="472" t="b">
        <v>0</v>
      </c>
      <c r="N729" s="560">
        <v>46086</v>
      </c>
      <c r="O729" s="39">
        <f>IF(ISBLANK(N729), 0, LEN(N729) - LEN(SUBSTITUTE(N729, "-", "")) + 1)</f>
        <v>1</v>
      </c>
      <c r="P729" s="312"/>
      <c r="Q729" s="329"/>
      <c r="R729" s="329"/>
      <c r="S729" s="329"/>
      <c r="T729" s="329">
        <f>SUM(O729,Q729,S729)</f>
        <v>1</v>
      </c>
      <c r="U729" s="336">
        <f>IF(O729+Q729+S729&gt;2,1,0)</f>
        <v>0</v>
      </c>
      <c r="V729" s="39"/>
      <c r="W729" s="39"/>
      <c r="X729" s="149"/>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c r="BL729" s="12"/>
      <c r="BM729" s="12"/>
      <c r="BN729" s="12"/>
      <c r="BO729" s="12"/>
      <c r="BP729" s="12"/>
      <c r="BQ729" s="12"/>
      <c r="BR729" s="12"/>
      <c r="BS729" s="12"/>
      <c r="BT729" s="12"/>
      <c r="BU729" s="12"/>
      <c r="BV729" s="12"/>
      <c r="BW729" s="12"/>
      <c r="BX729" s="12"/>
      <c r="BY729" s="12"/>
      <c r="BZ729" s="12"/>
      <c r="CA729" s="12"/>
      <c r="CB729" s="12"/>
      <c r="CC729" s="12"/>
      <c r="CD729" s="12"/>
      <c r="CE729" s="12"/>
      <c r="CF729" s="12"/>
      <c r="CG729" s="12"/>
      <c r="CH729" s="12"/>
      <c r="CI729" s="12"/>
      <c r="CJ729" s="12"/>
      <c r="CK729" s="12"/>
      <c r="CL729" s="12"/>
      <c r="CM729" s="12"/>
      <c r="CN729" s="12"/>
      <c r="CO729" s="12"/>
      <c r="CP729" s="12"/>
      <c r="CQ729" s="12"/>
      <c r="CR729" s="12"/>
      <c r="CS729" s="12"/>
      <c r="CT729" s="12"/>
      <c r="CU729" s="12"/>
      <c r="CV729" s="12"/>
      <c r="CW729" s="17"/>
    </row>
    <row r="730" spans="1:101" s="1" customFormat="1" ht="24">
      <c r="A730" s="357" t="s">
        <v>1463</v>
      </c>
      <c r="B730" s="13" t="s">
        <v>23</v>
      </c>
      <c r="C730" s="13" t="s">
        <v>43</v>
      </c>
      <c r="D730" s="13" t="s">
        <v>1353</v>
      </c>
      <c r="E730" s="15" t="s">
        <v>26</v>
      </c>
      <c r="F730" s="50" t="s">
        <v>627</v>
      </c>
      <c r="G730" s="39" t="s">
        <v>1369</v>
      </c>
      <c r="H730" s="39" t="s">
        <v>1363</v>
      </c>
      <c r="I730" s="50" t="s">
        <v>1370</v>
      </c>
      <c r="J730" s="149" t="s">
        <v>1371</v>
      </c>
      <c r="K730" s="149"/>
      <c r="L730" s="149"/>
      <c r="M730" s="472" t="b">
        <v>0</v>
      </c>
      <c r="N730" s="560">
        <v>46086</v>
      </c>
      <c r="O730" s="39">
        <f>IF(ISBLANK(N730), 0, LEN(N730) - LEN(SUBSTITUTE(N730, "-", "")) + 1)</f>
        <v>1</v>
      </c>
      <c r="P730" s="269"/>
      <c r="Q730" s="329"/>
      <c r="R730" s="329"/>
      <c r="S730" s="329"/>
      <c r="T730" s="329">
        <f>SUM(O730,Q730,S730)</f>
        <v>1</v>
      </c>
      <c r="U730" s="336">
        <f>IF(O730+Q730+S730&gt;2,1,0)</f>
        <v>0</v>
      </c>
      <c r="V730" s="39"/>
      <c r="W730" s="39"/>
      <c r="X730" s="149"/>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c r="BF730" s="12"/>
      <c r="BG730" s="12"/>
      <c r="BH730" s="12"/>
      <c r="BI730" s="12"/>
      <c r="BJ730" s="12"/>
      <c r="BK730" s="12"/>
      <c r="BL730" s="12"/>
      <c r="BM730" s="12"/>
      <c r="BN730" s="12"/>
      <c r="BO730" s="12"/>
      <c r="BP730" s="12"/>
      <c r="BQ730" s="12"/>
      <c r="BR730" s="12"/>
      <c r="BS730" s="12"/>
      <c r="BT730" s="12"/>
      <c r="BU730" s="12"/>
      <c r="BV730" s="12"/>
      <c r="BW730" s="12"/>
      <c r="BX730" s="12"/>
      <c r="BY730" s="12"/>
      <c r="BZ730" s="12"/>
      <c r="CA730" s="12"/>
      <c r="CB730" s="12"/>
      <c r="CC730" s="12"/>
      <c r="CD730" s="12"/>
      <c r="CE730" s="12"/>
      <c r="CF730" s="12"/>
      <c r="CG730" s="12"/>
      <c r="CH730" s="12"/>
      <c r="CI730" s="12"/>
      <c r="CJ730" s="12"/>
      <c r="CK730" s="12"/>
      <c r="CL730" s="12"/>
      <c r="CM730" s="12"/>
      <c r="CN730" s="12"/>
      <c r="CO730" s="12"/>
      <c r="CP730" s="12"/>
      <c r="CQ730" s="12"/>
      <c r="CR730" s="12"/>
      <c r="CS730" s="12"/>
      <c r="CT730" s="12"/>
      <c r="CU730" s="12"/>
      <c r="CV730" s="12"/>
      <c r="CW730" s="17"/>
    </row>
    <row r="731" spans="1:101" s="1" customFormat="1" ht="24">
      <c r="A731" s="357" t="s">
        <v>1464</v>
      </c>
      <c r="B731" s="13" t="s">
        <v>23</v>
      </c>
      <c r="C731" s="13" t="s">
        <v>43</v>
      </c>
      <c r="D731" s="13" t="s">
        <v>1353</v>
      </c>
      <c r="E731" s="15" t="s">
        <v>26</v>
      </c>
      <c r="F731" s="50" t="s">
        <v>627</v>
      </c>
      <c r="G731" s="39" t="s">
        <v>1369</v>
      </c>
      <c r="H731" s="39" t="s">
        <v>1363</v>
      </c>
      <c r="I731" s="50" t="s">
        <v>1370</v>
      </c>
      <c r="J731" s="149" t="s">
        <v>1371</v>
      </c>
      <c r="K731" s="149"/>
      <c r="L731" s="149"/>
      <c r="M731" s="472" t="b">
        <v>0</v>
      </c>
      <c r="N731" s="560"/>
      <c r="O731" s="39">
        <f>IF(ISBLANK(N731), 0, LEN(N731) - LEN(SUBSTITUTE(N731, "-", "")) + 1)</f>
        <v>0</v>
      </c>
      <c r="P731" s="269"/>
      <c r="Q731" s="329"/>
      <c r="R731" s="329"/>
      <c r="S731" s="329"/>
      <c r="T731" s="329">
        <f>SUM(O731,Q731,S731)</f>
        <v>0</v>
      </c>
      <c r="U731" s="336">
        <f>IF(O731+Q731+S731&gt;2,1,0)</f>
        <v>0</v>
      </c>
      <c r="V731" s="39"/>
      <c r="W731" s="39"/>
      <c r="X731" s="149"/>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c r="BF731" s="12"/>
      <c r="BG731" s="12"/>
      <c r="BH731" s="12"/>
      <c r="BI731" s="12"/>
      <c r="BJ731" s="12"/>
      <c r="BK731" s="12"/>
      <c r="BL731" s="12"/>
      <c r="BM731" s="12"/>
      <c r="BN731" s="12"/>
      <c r="BO731" s="12"/>
      <c r="BP731" s="12"/>
      <c r="BQ731" s="12"/>
      <c r="BR731" s="12"/>
      <c r="BS731" s="12"/>
      <c r="BT731" s="12"/>
      <c r="BU731" s="12"/>
      <c r="BV731" s="12"/>
      <c r="BW731" s="12"/>
      <c r="BX731" s="12"/>
      <c r="BY731" s="12"/>
      <c r="BZ731" s="12"/>
      <c r="CA731" s="12"/>
      <c r="CB731" s="12"/>
      <c r="CC731" s="12"/>
      <c r="CD731" s="12"/>
      <c r="CE731" s="12"/>
      <c r="CF731" s="12"/>
      <c r="CG731" s="12"/>
      <c r="CH731" s="12"/>
      <c r="CI731" s="12"/>
      <c r="CJ731" s="12"/>
      <c r="CK731" s="12"/>
      <c r="CL731" s="12"/>
      <c r="CM731" s="12"/>
      <c r="CN731" s="12"/>
      <c r="CO731" s="12"/>
      <c r="CP731" s="12"/>
      <c r="CQ731" s="12"/>
      <c r="CR731" s="12"/>
      <c r="CS731" s="12"/>
      <c r="CT731" s="12"/>
      <c r="CU731" s="12"/>
      <c r="CV731" s="12"/>
      <c r="CW731" s="17"/>
    </row>
    <row r="732" spans="1:101" s="1" customFormat="1" ht="24">
      <c r="A732" s="357" t="s">
        <v>1465</v>
      </c>
      <c r="B732" s="13" t="s">
        <v>23</v>
      </c>
      <c r="C732" s="13" t="s">
        <v>43</v>
      </c>
      <c r="D732" s="13" t="s">
        <v>1353</v>
      </c>
      <c r="E732" s="15" t="s">
        <v>26</v>
      </c>
      <c r="F732" s="50" t="s">
        <v>133</v>
      </c>
      <c r="G732" s="39" t="s">
        <v>1369</v>
      </c>
      <c r="H732" s="39" t="s">
        <v>1363</v>
      </c>
      <c r="I732" s="50" t="s">
        <v>1373</v>
      </c>
      <c r="J732" s="149" t="s">
        <v>1371</v>
      </c>
      <c r="K732" s="149"/>
      <c r="L732" s="149"/>
      <c r="M732" s="472" t="b">
        <v>0</v>
      </c>
      <c r="N732" s="560">
        <v>46086</v>
      </c>
      <c r="O732" s="39">
        <f>IF(ISBLANK(N732), 0, LEN(N732) - LEN(SUBSTITUTE(N732, "-", "")) + 1)</f>
        <v>1</v>
      </c>
      <c r="P732" s="312"/>
      <c r="Q732" s="329"/>
      <c r="R732" s="329"/>
      <c r="S732" s="329"/>
      <c r="T732" s="329">
        <f>SUM(O732,Q732,S732)</f>
        <v>1</v>
      </c>
      <c r="U732" s="336">
        <f>IF(O732+Q732+S732&gt;2,1,0)</f>
        <v>0</v>
      </c>
      <c r="V732" s="39"/>
      <c r="W732" s="39"/>
      <c r="X732" s="149"/>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c r="BF732" s="12"/>
      <c r="BG732" s="12"/>
      <c r="BH732" s="12"/>
      <c r="BI732" s="12"/>
      <c r="BJ732" s="12"/>
      <c r="BK732" s="12"/>
      <c r="BL732" s="12"/>
      <c r="BM732" s="12"/>
      <c r="BN732" s="12"/>
      <c r="BO732" s="12"/>
      <c r="BP732" s="12"/>
      <c r="BQ732" s="12"/>
      <c r="BR732" s="12"/>
      <c r="BS732" s="12"/>
      <c r="BT732" s="12"/>
      <c r="BU732" s="12"/>
      <c r="BV732" s="12"/>
      <c r="BW732" s="12"/>
      <c r="BX732" s="12"/>
      <c r="BY732" s="12"/>
      <c r="BZ732" s="12"/>
      <c r="CA732" s="12"/>
      <c r="CB732" s="12"/>
      <c r="CC732" s="12"/>
      <c r="CD732" s="12"/>
      <c r="CE732" s="12"/>
      <c r="CF732" s="12"/>
      <c r="CG732" s="12"/>
      <c r="CH732" s="12"/>
      <c r="CI732" s="12"/>
      <c r="CJ732" s="12"/>
      <c r="CK732" s="12"/>
      <c r="CL732" s="12"/>
      <c r="CM732" s="12"/>
      <c r="CN732" s="12"/>
      <c r="CO732" s="12"/>
      <c r="CP732" s="12"/>
      <c r="CQ732" s="12"/>
      <c r="CR732" s="12"/>
      <c r="CS732" s="12"/>
      <c r="CT732" s="12"/>
      <c r="CU732" s="12"/>
      <c r="CV732" s="12"/>
      <c r="CW732" s="17"/>
    </row>
    <row r="733" spans="1:101" s="1" customFormat="1" ht="24">
      <c r="A733" s="357" t="s">
        <v>1466</v>
      </c>
      <c r="B733" s="13" t="s">
        <v>23</v>
      </c>
      <c r="C733" s="13" t="s">
        <v>43</v>
      </c>
      <c r="D733" s="13" t="s">
        <v>1353</v>
      </c>
      <c r="E733" s="15" t="s">
        <v>26</v>
      </c>
      <c r="F733" s="50" t="s">
        <v>627</v>
      </c>
      <c r="G733" s="39" t="s">
        <v>1369</v>
      </c>
      <c r="H733" s="39" t="s">
        <v>1363</v>
      </c>
      <c r="I733" s="50" t="s">
        <v>1370</v>
      </c>
      <c r="J733" s="149" t="s">
        <v>1371</v>
      </c>
      <c r="K733" s="149"/>
      <c r="L733" s="149"/>
      <c r="M733" s="472" t="b">
        <v>0</v>
      </c>
      <c r="N733" s="560"/>
      <c r="O733" s="39">
        <f>IF(ISBLANK(N733), 0, LEN(N733) - LEN(SUBSTITUTE(N733, "-", "")) + 1)</f>
        <v>0</v>
      </c>
      <c r="P733" s="269"/>
      <c r="Q733" s="329"/>
      <c r="R733" s="329"/>
      <c r="S733" s="329"/>
      <c r="T733" s="329">
        <f>SUM(O733,Q733,S733)</f>
        <v>0</v>
      </c>
      <c r="U733" s="336">
        <f>IF(O733+Q733+S733&gt;2,1,0)</f>
        <v>0</v>
      </c>
      <c r="V733" s="39"/>
      <c r="W733" s="39"/>
      <c r="X733" s="149"/>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c r="BF733" s="12"/>
      <c r="BG733" s="12"/>
      <c r="BH733" s="12"/>
      <c r="BI733" s="12"/>
      <c r="BJ733" s="12"/>
      <c r="BK733" s="12"/>
      <c r="BL733" s="12"/>
      <c r="BM733" s="12"/>
      <c r="BN733" s="12"/>
      <c r="BO733" s="12"/>
      <c r="BP733" s="12"/>
      <c r="BQ733" s="12"/>
      <c r="BR733" s="12"/>
      <c r="BS733" s="12"/>
      <c r="BT733" s="12"/>
      <c r="BU733" s="12"/>
      <c r="BV733" s="12"/>
      <c r="BW733" s="12"/>
      <c r="BX733" s="12"/>
      <c r="BY733" s="12"/>
      <c r="BZ733" s="12"/>
      <c r="CA733" s="12"/>
      <c r="CB733" s="12"/>
      <c r="CC733" s="12"/>
      <c r="CD733" s="12"/>
      <c r="CE733" s="12"/>
      <c r="CF733" s="12"/>
      <c r="CG733" s="12"/>
      <c r="CH733" s="12"/>
      <c r="CI733" s="12"/>
      <c r="CJ733" s="12"/>
      <c r="CK733" s="12"/>
      <c r="CL733" s="12"/>
      <c r="CM733" s="12"/>
      <c r="CN733" s="12"/>
      <c r="CO733" s="12"/>
      <c r="CP733" s="12"/>
      <c r="CQ733" s="12"/>
      <c r="CR733" s="12"/>
      <c r="CS733" s="12"/>
      <c r="CT733" s="12"/>
      <c r="CU733" s="12"/>
      <c r="CV733" s="12"/>
      <c r="CW733" s="17"/>
    </row>
    <row r="734" spans="1:101" s="1" customFormat="1" ht="24">
      <c r="A734" s="353" t="s">
        <v>1467</v>
      </c>
      <c r="B734" s="13" t="s">
        <v>23</v>
      </c>
      <c r="C734" s="13" t="s">
        <v>43</v>
      </c>
      <c r="D734" s="13" t="s">
        <v>1353</v>
      </c>
      <c r="E734" s="15" t="s">
        <v>26</v>
      </c>
      <c r="F734" s="50" t="s">
        <v>133</v>
      </c>
      <c r="G734" s="39" t="s">
        <v>1369</v>
      </c>
      <c r="H734" s="39" t="s">
        <v>1363</v>
      </c>
      <c r="I734" s="473" t="s">
        <v>1468</v>
      </c>
      <c r="J734" s="149" t="s">
        <v>1371</v>
      </c>
      <c r="K734" s="149" t="s">
        <v>1469</v>
      </c>
      <c r="L734" s="149"/>
      <c r="M734" s="472" t="b">
        <v>0</v>
      </c>
      <c r="N734" s="574">
        <v>46084</v>
      </c>
      <c r="O734" s="39">
        <f>IF(ISBLANK(N734), 0, LEN(N734) - LEN(SUBSTITUTE(N734, "-", "")) + 1)</f>
        <v>1</v>
      </c>
      <c r="P734" s="269"/>
      <c r="Q734" s="329"/>
      <c r="R734" s="329"/>
      <c r="S734" s="329"/>
      <c r="T734" s="329">
        <f>SUM(O734,Q734,S734)</f>
        <v>1</v>
      </c>
      <c r="U734" s="336">
        <f>IF(O734+Q734+S734&gt;2,1,0)</f>
        <v>0</v>
      </c>
      <c r="V734" s="39"/>
      <c r="W734" s="39"/>
      <c r="X734" s="149"/>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c r="CE734"/>
      <c r="CF734"/>
      <c r="CG734"/>
      <c r="CH734"/>
      <c r="CI734"/>
      <c r="CJ734"/>
      <c r="CK734"/>
      <c r="CL734"/>
      <c r="CM734"/>
      <c r="CN734"/>
      <c r="CO734"/>
      <c r="CP734"/>
      <c r="CQ734"/>
      <c r="CR734"/>
      <c r="CS734"/>
      <c r="CT734"/>
      <c r="CU734"/>
      <c r="CV734"/>
      <c r="CW734" s="30"/>
    </row>
    <row r="735" spans="1:101" s="1" customFormat="1" ht="24">
      <c r="A735" s="353" t="s">
        <v>1470</v>
      </c>
      <c r="B735" s="13" t="s">
        <v>23</v>
      </c>
      <c r="C735" s="13" t="s">
        <v>43</v>
      </c>
      <c r="D735" s="13" t="s">
        <v>1353</v>
      </c>
      <c r="E735" s="15" t="s">
        <v>26</v>
      </c>
      <c r="F735" s="50" t="s">
        <v>133</v>
      </c>
      <c r="G735" s="39" t="s">
        <v>1369</v>
      </c>
      <c r="H735" s="39" t="s">
        <v>1363</v>
      </c>
      <c r="I735" s="50" t="s">
        <v>1373</v>
      </c>
      <c r="J735" s="149" t="s">
        <v>1371</v>
      </c>
      <c r="K735" s="149"/>
      <c r="L735" s="149"/>
      <c r="M735" s="472" t="b">
        <v>0</v>
      </c>
      <c r="N735" s="574">
        <v>46084</v>
      </c>
      <c r="O735" s="39">
        <f>IF(ISBLANK(N735), 0, LEN(N735) - LEN(SUBSTITUTE(N735, "-", "")) + 1)</f>
        <v>1</v>
      </c>
      <c r="P735" s="269"/>
      <c r="Q735" s="329"/>
      <c r="R735" s="329"/>
      <c r="S735" s="329"/>
      <c r="T735" s="329">
        <f>SUM(O735,Q735,S735)</f>
        <v>1</v>
      </c>
      <c r="U735" s="336">
        <f>IF(O735+Q735+S735&gt;2,1,0)</f>
        <v>0</v>
      </c>
      <c r="V735" s="39"/>
      <c r="W735" s="39"/>
      <c r="X735" s="149"/>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c r="CE735"/>
      <c r="CF735"/>
      <c r="CG735"/>
      <c r="CH735"/>
      <c r="CI735"/>
      <c r="CJ735"/>
      <c r="CK735"/>
      <c r="CL735"/>
      <c r="CM735"/>
      <c r="CN735"/>
      <c r="CO735"/>
      <c r="CP735"/>
      <c r="CQ735"/>
      <c r="CR735"/>
      <c r="CS735"/>
      <c r="CT735"/>
      <c r="CU735"/>
      <c r="CV735"/>
      <c r="CW735" s="30"/>
    </row>
    <row r="736" spans="1:101" s="1" customFormat="1" ht="24">
      <c r="A736" s="353" t="s">
        <v>1471</v>
      </c>
      <c r="B736" s="13" t="s">
        <v>23</v>
      </c>
      <c r="C736" s="13" t="s">
        <v>43</v>
      </c>
      <c r="D736" s="13" t="s">
        <v>1353</v>
      </c>
      <c r="E736" s="15" t="s">
        <v>26</v>
      </c>
      <c r="F736" s="50" t="s">
        <v>627</v>
      </c>
      <c r="G736" s="39" t="s">
        <v>1369</v>
      </c>
      <c r="H736" s="39" t="s">
        <v>1363</v>
      </c>
      <c r="I736" s="50" t="s">
        <v>1370</v>
      </c>
      <c r="J736" s="149" t="s">
        <v>1371</v>
      </c>
      <c r="K736" s="149"/>
      <c r="L736" s="149"/>
      <c r="M736" s="472" t="b">
        <v>0</v>
      </c>
      <c r="N736" s="574">
        <v>46084</v>
      </c>
      <c r="O736" s="39">
        <f>IF(ISBLANK(N736), 0, LEN(N736) - LEN(SUBSTITUTE(N736, "-", "")) + 1)</f>
        <v>1</v>
      </c>
      <c r="P736" s="269"/>
      <c r="Q736" s="329"/>
      <c r="R736" s="329"/>
      <c r="S736" s="329"/>
      <c r="T736" s="329">
        <f>SUM(O736,Q736,S736)</f>
        <v>1</v>
      </c>
      <c r="U736" s="336">
        <f>IF(O736+Q736+S736&gt;2,1,0)</f>
        <v>0</v>
      </c>
      <c r="V736" s="39"/>
      <c r="W736" s="39"/>
      <c r="X736" s="149"/>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c r="CE736"/>
      <c r="CF736"/>
      <c r="CG736"/>
      <c r="CH736"/>
      <c r="CI736"/>
      <c r="CJ736"/>
      <c r="CK736"/>
      <c r="CL736"/>
      <c r="CM736"/>
      <c r="CN736"/>
      <c r="CO736"/>
      <c r="CP736"/>
      <c r="CQ736"/>
      <c r="CR736"/>
      <c r="CS736"/>
      <c r="CT736"/>
      <c r="CU736"/>
      <c r="CV736"/>
      <c r="CW736" s="30"/>
    </row>
    <row r="737" spans="1:101" s="1" customFormat="1" ht="24">
      <c r="A737" s="353" t="s">
        <v>1472</v>
      </c>
      <c r="B737" s="13" t="s">
        <v>23</v>
      </c>
      <c r="C737" s="13" t="s">
        <v>43</v>
      </c>
      <c r="D737" s="13" t="s">
        <v>1353</v>
      </c>
      <c r="E737" s="15" t="s">
        <v>26</v>
      </c>
      <c r="F737" s="50" t="s">
        <v>627</v>
      </c>
      <c r="G737" s="39" t="s">
        <v>1369</v>
      </c>
      <c r="H737" s="39" t="s">
        <v>1363</v>
      </c>
      <c r="I737" s="50" t="s">
        <v>1370</v>
      </c>
      <c r="J737" s="149" t="s">
        <v>1371</v>
      </c>
      <c r="K737" s="149"/>
      <c r="L737" s="149"/>
      <c r="M737" s="472" t="b">
        <v>0</v>
      </c>
      <c r="N737" s="574">
        <v>46084</v>
      </c>
      <c r="O737" s="39">
        <f>IF(ISBLANK(N737), 0, LEN(N737) - LEN(SUBSTITUTE(N737, "-", "")) + 1)</f>
        <v>1</v>
      </c>
      <c r="P737" s="269"/>
      <c r="Q737" s="329"/>
      <c r="R737" s="329"/>
      <c r="S737" s="329"/>
      <c r="T737" s="329">
        <f>SUM(O737,Q737,S737)</f>
        <v>1</v>
      </c>
      <c r="U737" s="336">
        <f>IF(O737+Q737+S737&gt;2,1,0)</f>
        <v>0</v>
      </c>
      <c r="V737" s="39"/>
      <c r="W737" s="39"/>
      <c r="X737" s="149"/>
      <c r="Y737"/>
      <c r="Z737"/>
      <c r="AA737"/>
      <c r="AB737"/>
      <c r="AC737"/>
      <c r="AD737"/>
      <c r="AE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c r="BY737"/>
      <c r="BZ737"/>
      <c r="CA737"/>
      <c r="CB737"/>
      <c r="CC737"/>
      <c r="CD737"/>
      <c r="CE737"/>
      <c r="CF737"/>
      <c r="CG737"/>
      <c r="CH737"/>
      <c r="CI737"/>
      <c r="CJ737"/>
      <c r="CK737"/>
      <c r="CL737"/>
      <c r="CM737"/>
      <c r="CN737"/>
      <c r="CO737"/>
      <c r="CP737"/>
      <c r="CQ737"/>
      <c r="CR737"/>
      <c r="CS737"/>
      <c r="CT737"/>
      <c r="CU737"/>
      <c r="CV737"/>
      <c r="CW737" s="30"/>
    </row>
    <row r="738" spans="1:101" s="1" customFormat="1" ht="24">
      <c r="A738" s="353" t="s">
        <v>1473</v>
      </c>
      <c r="B738" s="13" t="s">
        <v>23</v>
      </c>
      <c r="C738" s="13" t="s">
        <v>43</v>
      </c>
      <c r="D738" s="13" t="s">
        <v>1353</v>
      </c>
      <c r="E738" s="15" t="s">
        <v>26</v>
      </c>
      <c r="F738" s="50" t="s">
        <v>627</v>
      </c>
      <c r="G738" s="39" t="s">
        <v>1369</v>
      </c>
      <c r="H738" s="39" t="s">
        <v>1363</v>
      </c>
      <c r="I738" s="50" t="s">
        <v>1370</v>
      </c>
      <c r="J738" s="149" t="s">
        <v>1371</v>
      </c>
      <c r="K738" s="149"/>
      <c r="L738" s="149"/>
      <c r="M738" s="472" t="b">
        <v>0</v>
      </c>
      <c r="N738" s="560"/>
      <c r="O738" s="39">
        <f>IF(ISBLANK(N738), 0, LEN(N738) - LEN(SUBSTITUTE(N738, "-", "")) + 1)</f>
        <v>0</v>
      </c>
      <c r="P738" s="269"/>
      <c r="Q738" s="329"/>
      <c r="R738" s="329"/>
      <c r="S738" s="329"/>
      <c r="T738" s="329">
        <f>SUM(O738,Q738,S738)</f>
        <v>0</v>
      </c>
      <c r="U738" s="336">
        <f>IF(O738+Q738+S738&gt;2,1,0)</f>
        <v>0</v>
      </c>
      <c r="V738" s="39"/>
      <c r="W738" s="39"/>
      <c r="X738" s="149"/>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c r="BY738"/>
      <c r="BZ738"/>
      <c r="CA738"/>
      <c r="CB738"/>
      <c r="CC738"/>
      <c r="CD738"/>
      <c r="CE738"/>
      <c r="CF738"/>
      <c r="CG738"/>
      <c r="CH738"/>
      <c r="CI738"/>
      <c r="CJ738"/>
      <c r="CK738"/>
      <c r="CL738"/>
      <c r="CM738"/>
      <c r="CN738"/>
      <c r="CO738"/>
      <c r="CP738"/>
      <c r="CQ738"/>
      <c r="CR738"/>
      <c r="CS738"/>
      <c r="CT738"/>
      <c r="CU738"/>
      <c r="CV738"/>
      <c r="CW738" s="30"/>
    </row>
    <row r="739" spans="1:101" s="1" customFormat="1" ht="24">
      <c r="A739" s="353" t="s">
        <v>1474</v>
      </c>
      <c r="B739" s="13" t="s">
        <v>23</v>
      </c>
      <c r="C739" s="13" t="s">
        <v>43</v>
      </c>
      <c r="D739" s="13" t="s">
        <v>1353</v>
      </c>
      <c r="E739" s="15" t="s">
        <v>26</v>
      </c>
      <c r="F739" s="50" t="s">
        <v>627</v>
      </c>
      <c r="G739" s="39" t="s">
        <v>1369</v>
      </c>
      <c r="H739" s="39" t="s">
        <v>1363</v>
      </c>
      <c r="I739" s="50" t="s">
        <v>1370</v>
      </c>
      <c r="J739" s="149" t="s">
        <v>1371</v>
      </c>
      <c r="K739" s="149"/>
      <c r="L739" s="149"/>
      <c r="M739" s="472" t="b">
        <v>0</v>
      </c>
      <c r="N739" s="574">
        <v>46085</v>
      </c>
      <c r="O739" s="39">
        <f>IF(ISBLANK(N739), 0, LEN(N739) - LEN(SUBSTITUTE(N739, "-", "")) + 1)</f>
        <v>1</v>
      </c>
      <c r="P739" s="269"/>
      <c r="Q739" s="329"/>
      <c r="R739" s="329"/>
      <c r="S739" s="329"/>
      <c r="T739" s="329">
        <f>SUM(O739,Q739,S739)</f>
        <v>1</v>
      </c>
      <c r="U739" s="336">
        <f>IF(O739+Q739+S739&gt;2,1,0)</f>
        <v>0</v>
      </c>
      <c r="V739" s="39"/>
      <c r="W739" s="39"/>
      <c r="X739" s="14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c r="CE739"/>
      <c r="CF739"/>
      <c r="CG739"/>
      <c r="CH739"/>
      <c r="CI739"/>
      <c r="CJ739"/>
      <c r="CK739"/>
      <c r="CL739"/>
      <c r="CM739"/>
      <c r="CN739"/>
      <c r="CO739"/>
      <c r="CP739"/>
      <c r="CQ739"/>
      <c r="CR739"/>
      <c r="CS739"/>
      <c r="CT739"/>
      <c r="CU739"/>
      <c r="CV739"/>
      <c r="CW739" s="30"/>
    </row>
    <row r="740" spans="1:101" s="1" customFormat="1" ht="24">
      <c r="A740" s="353" t="s">
        <v>1475</v>
      </c>
      <c r="B740" s="13" t="s">
        <v>23</v>
      </c>
      <c r="C740" s="13" t="s">
        <v>43</v>
      </c>
      <c r="D740" s="13" t="s">
        <v>1353</v>
      </c>
      <c r="E740" s="15" t="s">
        <v>26</v>
      </c>
      <c r="F740" s="50" t="s">
        <v>627</v>
      </c>
      <c r="G740" s="39" t="s">
        <v>1369</v>
      </c>
      <c r="H740" s="39" t="s">
        <v>1363</v>
      </c>
      <c r="I740" s="50" t="s">
        <v>1370</v>
      </c>
      <c r="J740" s="149" t="s">
        <v>1371</v>
      </c>
      <c r="K740" s="149"/>
      <c r="L740" s="149"/>
      <c r="M740" s="472" t="b">
        <v>0</v>
      </c>
      <c r="N740" s="574">
        <v>46085</v>
      </c>
      <c r="O740" s="39">
        <f>IF(ISBLANK(N740), 0, LEN(N740) - LEN(SUBSTITUTE(N740, "-", "")) + 1)</f>
        <v>1</v>
      </c>
      <c r="P740" s="269"/>
      <c r="Q740" s="329"/>
      <c r="R740" s="329"/>
      <c r="S740" s="329"/>
      <c r="T740" s="329">
        <f>SUM(O740,Q740,S740)</f>
        <v>1</v>
      </c>
      <c r="U740" s="336">
        <f>IF(O740+Q740+S740&gt;2,1,0)</f>
        <v>0</v>
      </c>
      <c r="V740" s="39"/>
      <c r="W740" s="39"/>
      <c r="X740" s="149"/>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c r="CE740"/>
      <c r="CF740"/>
      <c r="CG740"/>
      <c r="CH740"/>
      <c r="CI740"/>
      <c r="CJ740"/>
      <c r="CK740"/>
      <c r="CL740"/>
      <c r="CM740"/>
      <c r="CN740"/>
      <c r="CO740"/>
      <c r="CP740"/>
      <c r="CQ740"/>
      <c r="CR740"/>
      <c r="CS740"/>
      <c r="CT740"/>
      <c r="CU740"/>
      <c r="CV740"/>
      <c r="CW740" s="30"/>
    </row>
    <row r="741" spans="1:101" s="1" customFormat="1" ht="24">
      <c r="A741" s="353" t="s">
        <v>1476</v>
      </c>
      <c r="B741" s="13" t="s">
        <v>23</v>
      </c>
      <c r="C741" s="13" t="s">
        <v>43</v>
      </c>
      <c r="D741" s="13" t="s">
        <v>1353</v>
      </c>
      <c r="E741" s="15" t="s">
        <v>26</v>
      </c>
      <c r="F741" s="50" t="s">
        <v>627</v>
      </c>
      <c r="G741" s="39" t="s">
        <v>1369</v>
      </c>
      <c r="H741" s="39" t="s">
        <v>1363</v>
      </c>
      <c r="I741" s="50" t="s">
        <v>1370</v>
      </c>
      <c r="J741" s="149" t="s">
        <v>1371</v>
      </c>
      <c r="K741" s="149"/>
      <c r="L741" s="149"/>
      <c r="M741" s="472" t="b">
        <v>0</v>
      </c>
      <c r="N741" s="574">
        <v>46085</v>
      </c>
      <c r="O741" s="39">
        <f>IF(ISBLANK(N741), 0, LEN(N741) - LEN(SUBSTITUTE(N741, "-", "")) + 1)</f>
        <v>1</v>
      </c>
      <c r="P741" s="312"/>
      <c r="Q741" s="329"/>
      <c r="R741" s="329"/>
      <c r="S741" s="329"/>
      <c r="T741" s="329">
        <f>SUM(O741,Q741,S741)</f>
        <v>1</v>
      </c>
      <c r="U741" s="336">
        <f>IF(O741+Q741+S741&gt;2,1,0)</f>
        <v>0</v>
      </c>
      <c r="V741" s="39"/>
      <c r="W741" s="39"/>
      <c r="X741" s="149"/>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c r="CE741"/>
      <c r="CF741"/>
      <c r="CG741"/>
      <c r="CH741"/>
      <c r="CI741"/>
      <c r="CJ741"/>
      <c r="CK741"/>
      <c r="CL741"/>
      <c r="CM741"/>
      <c r="CN741"/>
      <c r="CO741"/>
      <c r="CP741"/>
      <c r="CQ741"/>
      <c r="CR741"/>
      <c r="CS741"/>
      <c r="CT741"/>
      <c r="CU741"/>
      <c r="CV741"/>
      <c r="CW741" s="30"/>
    </row>
    <row r="742" spans="1:101" s="1" customFormat="1" ht="24">
      <c r="A742" s="353" t="s">
        <v>1477</v>
      </c>
      <c r="B742" s="13" t="s">
        <v>23</v>
      </c>
      <c r="C742" s="13" t="s">
        <v>43</v>
      </c>
      <c r="D742" s="13" t="s">
        <v>1353</v>
      </c>
      <c r="E742" s="15" t="s">
        <v>26</v>
      </c>
      <c r="F742" s="50" t="s">
        <v>627</v>
      </c>
      <c r="G742" s="39" t="s">
        <v>1369</v>
      </c>
      <c r="H742" s="39" t="s">
        <v>1363</v>
      </c>
      <c r="I742" s="50" t="s">
        <v>1370</v>
      </c>
      <c r="J742" s="149" t="s">
        <v>1371</v>
      </c>
      <c r="K742" s="149"/>
      <c r="L742" s="149"/>
      <c r="M742" s="472" t="b">
        <v>0</v>
      </c>
      <c r="N742" s="574">
        <v>46085</v>
      </c>
      <c r="O742" s="39">
        <f>IF(ISBLANK(N742), 0, LEN(N742) - LEN(SUBSTITUTE(N742, "-", "")) + 1)</f>
        <v>1</v>
      </c>
      <c r="P742" s="312"/>
      <c r="Q742" s="329"/>
      <c r="R742" s="329"/>
      <c r="S742" s="329"/>
      <c r="T742" s="329">
        <f>SUM(O742,Q742,S742)</f>
        <v>1</v>
      </c>
      <c r="U742" s="336">
        <f>IF(O742+Q742+S742&gt;2,1,0)</f>
        <v>0</v>
      </c>
      <c r="V742" s="39"/>
      <c r="W742" s="39"/>
      <c r="X742" s="149"/>
      <c r="Y742"/>
      <c r="Z742"/>
      <c r="AA742"/>
      <c r="AB742"/>
      <c r="AC742"/>
      <c r="AD742"/>
      <c r="AE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c r="BY742"/>
      <c r="BZ742"/>
      <c r="CA742"/>
      <c r="CB742"/>
      <c r="CC742"/>
      <c r="CD742"/>
      <c r="CE742"/>
      <c r="CF742"/>
      <c r="CG742"/>
      <c r="CH742"/>
      <c r="CI742"/>
      <c r="CJ742"/>
      <c r="CK742"/>
      <c r="CL742"/>
      <c r="CM742"/>
      <c r="CN742"/>
      <c r="CO742"/>
      <c r="CP742"/>
      <c r="CQ742"/>
      <c r="CR742"/>
      <c r="CS742"/>
      <c r="CT742"/>
      <c r="CU742"/>
      <c r="CV742"/>
      <c r="CW742" s="30"/>
    </row>
    <row r="743" spans="1:101" s="1" customFormat="1" ht="24">
      <c r="A743" s="353" t="s">
        <v>1478</v>
      </c>
      <c r="B743" s="13" t="s">
        <v>23</v>
      </c>
      <c r="C743" s="13" t="s">
        <v>43</v>
      </c>
      <c r="D743" s="13" t="s">
        <v>1353</v>
      </c>
      <c r="E743" s="15" t="s">
        <v>26</v>
      </c>
      <c r="F743" s="50" t="s">
        <v>627</v>
      </c>
      <c r="G743" s="39" t="s">
        <v>1369</v>
      </c>
      <c r="H743" s="39" t="s">
        <v>1363</v>
      </c>
      <c r="I743" s="50" t="s">
        <v>1370</v>
      </c>
      <c r="J743" s="149" t="s">
        <v>1371</v>
      </c>
      <c r="K743" s="149"/>
      <c r="L743" s="149"/>
      <c r="M743" s="472" t="b">
        <v>0</v>
      </c>
      <c r="N743" s="574">
        <v>46086</v>
      </c>
      <c r="O743" s="39">
        <f>IF(ISBLANK(N743), 0, LEN(N743) - LEN(SUBSTITUTE(N743, "-", "")) + 1)</f>
        <v>1</v>
      </c>
      <c r="P743" s="312"/>
      <c r="Q743" s="329"/>
      <c r="R743" s="329"/>
      <c r="S743" s="329"/>
      <c r="T743" s="329">
        <f>SUM(O743,Q743,S743)</f>
        <v>1</v>
      </c>
      <c r="U743" s="336">
        <f>IF(O743+Q743+S743&gt;2,1,0)</f>
        <v>0</v>
      </c>
      <c r="V743" s="39"/>
      <c r="W743" s="39"/>
      <c r="X743" s="149"/>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c r="BF743" s="12"/>
      <c r="BG743" s="12"/>
      <c r="BH743" s="12"/>
      <c r="BI743" s="12"/>
      <c r="BJ743" s="12"/>
      <c r="BK743" s="12"/>
      <c r="BL743" s="12"/>
      <c r="BM743" s="12"/>
      <c r="BN743" s="12"/>
      <c r="BO743" s="12"/>
      <c r="BP743" s="12"/>
      <c r="BQ743" s="12"/>
      <c r="BR743" s="12"/>
      <c r="BS743" s="12"/>
      <c r="BT743" s="12"/>
      <c r="BU743" s="12"/>
      <c r="BV743" s="12"/>
      <c r="BW743" s="12"/>
      <c r="BX743" s="12"/>
      <c r="BY743" s="12"/>
      <c r="BZ743" s="12"/>
      <c r="CA743" s="12"/>
      <c r="CB743" s="12"/>
      <c r="CC743" s="12"/>
      <c r="CD743" s="12"/>
      <c r="CE743" s="12"/>
      <c r="CF743" s="12"/>
      <c r="CG743" s="12"/>
      <c r="CH743" s="12"/>
      <c r="CI743" s="12"/>
      <c r="CJ743" s="12"/>
      <c r="CK743" s="12"/>
      <c r="CL743" s="12"/>
      <c r="CM743" s="12"/>
      <c r="CN743" s="12"/>
      <c r="CO743" s="12"/>
      <c r="CP743" s="12"/>
      <c r="CQ743" s="12"/>
      <c r="CR743" s="12"/>
      <c r="CS743" s="12"/>
      <c r="CT743" s="12"/>
      <c r="CU743" s="12"/>
      <c r="CV743" s="12"/>
      <c r="CW743" s="17"/>
    </row>
    <row r="744" spans="1:101" s="1" customFormat="1" ht="24">
      <c r="A744" s="353" t="s">
        <v>1479</v>
      </c>
      <c r="B744" s="13" t="s">
        <v>23</v>
      </c>
      <c r="C744" s="13" t="s">
        <v>43</v>
      </c>
      <c r="D744" s="13" t="s">
        <v>1353</v>
      </c>
      <c r="E744" s="15" t="s">
        <v>26</v>
      </c>
      <c r="F744" s="50" t="s">
        <v>133</v>
      </c>
      <c r="G744" s="39" t="s">
        <v>1369</v>
      </c>
      <c r="H744" s="39" t="s">
        <v>1363</v>
      </c>
      <c r="I744" s="50" t="s">
        <v>1373</v>
      </c>
      <c r="J744" s="149" t="s">
        <v>1371</v>
      </c>
      <c r="K744" s="149"/>
      <c r="L744" s="149"/>
      <c r="M744" s="472" t="b">
        <v>0</v>
      </c>
      <c r="N744" s="574">
        <v>46086</v>
      </c>
      <c r="O744" s="39">
        <f>IF(ISBLANK(N744), 0, LEN(N744) - LEN(SUBSTITUTE(N744, "-", "")) + 1)</f>
        <v>1</v>
      </c>
      <c r="P744" s="312"/>
      <c r="Q744" s="329"/>
      <c r="R744" s="329"/>
      <c r="S744" s="329"/>
      <c r="T744" s="329">
        <f>SUM(O744,Q744,S744)</f>
        <v>1</v>
      </c>
      <c r="U744" s="336">
        <f>IF(O744+Q744+S744&gt;2,1,0)</f>
        <v>0</v>
      </c>
      <c r="V744" s="39"/>
      <c r="W744" s="39"/>
      <c r="X744" s="149"/>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c r="BF744" s="12"/>
      <c r="BG744" s="12"/>
      <c r="BH744" s="12"/>
      <c r="BI744" s="12"/>
      <c r="BJ744" s="12"/>
      <c r="BK744" s="12"/>
      <c r="BL744" s="12"/>
      <c r="BM744" s="12"/>
      <c r="BN744" s="12"/>
      <c r="BO744" s="12"/>
      <c r="BP744" s="12"/>
      <c r="BQ744" s="12"/>
      <c r="BR744" s="12"/>
      <c r="BS744" s="12"/>
      <c r="BT744" s="12"/>
      <c r="BU744" s="12"/>
      <c r="BV744" s="12"/>
      <c r="BW744" s="12"/>
      <c r="BX744" s="12"/>
      <c r="BY744" s="12"/>
      <c r="BZ744" s="12"/>
      <c r="CA744" s="12"/>
      <c r="CB744" s="12"/>
      <c r="CC744" s="12"/>
      <c r="CD744" s="12"/>
      <c r="CE744" s="12"/>
      <c r="CF744" s="12"/>
      <c r="CG744" s="12"/>
      <c r="CH744" s="12"/>
      <c r="CI744" s="12"/>
      <c r="CJ744" s="12"/>
      <c r="CK744" s="12"/>
      <c r="CL744" s="12"/>
      <c r="CM744" s="12"/>
      <c r="CN744" s="12"/>
      <c r="CO744" s="12"/>
      <c r="CP744" s="12"/>
      <c r="CQ744" s="12"/>
      <c r="CR744" s="12"/>
      <c r="CS744" s="12"/>
      <c r="CT744" s="12"/>
      <c r="CU744" s="12"/>
      <c r="CV744" s="12"/>
      <c r="CW744" s="17"/>
    </row>
    <row r="745" spans="1:101" s="1" customFormat="1" ht="24">
      <c r="A745" s="353" t="s">
        <v>1480</v>
      </c>
      <c r="B745" s="13" t="s">
        <v>23</v>
      </c>
      <c r="C745" s="13" t="s">
        <v>43</v>
      </c>
      <c r="D745" s="13" t="s">
        <v>1353</v>
      </c>
      <c r="E745" s="15" t="s">
        <v>26</v>
      </c>
      <c r="F745" s="50" t="s">
        <v>627</v>
      </c>
      <c r="G745" s="39" t="s">
        <v>1369</v>
      </c>
      <c r="H745" s="39" t="s">
        <v>1363</v>
      </c>
      <c r="I745" s="50" t="s">
        <v>1370</v>
      </c>
      <c r="J745" s="149" t="s">
        <v>1371</v>
      </c>
      <c r="K745" s="149"/>
      <c r="L745" s="149"/>
      <c r="M745" s="472" t="b">
        <v>0</v>
      </c>
      <c r="N745" s="574">
        <v>46086</v>
      </c>
      <c r="O745" s="39">
        <f>IF(ISBLANK(N745), 0, LEN(N745) - LEN(SUBSTITUTE(N745, "-", "")) + 1)</f>
        <v>1</v>
      </c>
      <c r="P745" s="312"/>
      <c r="Q745" s="329"/>
      <c r="R745" s="329"/>
      <c r="S745" s="329"/>
      <c r="T745" s="329">
        <f>SUM(O745,Q745,S745)</f>
        <v>1</v>
      </c>
      <c r="U745" s="336">
        <f>IF(O745+Q745+S745&gt;2,1,0)</f>
        <v>0</v>
      </c>
      <c r="V745" s="39"/>
      <c r="W745" s="39"/>
      <c r="X745" s="149"/>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c r="BF745" s="12"/>
      <c r="BG745" s="12"/>
      <c r="BH745" s="12"/>
      <c r="BI745" s="12"/>
      <c r="BJ745" s="12"/>
      <c r="BK745" s="12"/>
      <c r="BL745" s="12"/>
      <c r="BM745" s="12"/>
      <c r="BN745" s="12"/>
      <c r="BO745" s="12"/>
      <c r="BP745" s="12"/>
      <c r="BQ745" s="12"/>
      <c r="BR745" s="12"/>
      <c r="BS745" s="12"/>
      <c r="BT745" s="12"/>
      <c r="BU745" s="12"/>
      <c r="BV745" s="12"/>
      <c r="BW745" s="12"/>
      <c r="BX745" s="12"/>
      <c r="BY745" s="12"/>
      <c r="BZ745" s="12"/>
      <c r="CA745" s="12"/>
      <c r="CB745" s="12"/>
      <c r="CC745" s="12"/>
      <c r="CD745" s="12"/>
      <c r="CE745" s="12"/>
      <c r="CF745" s="12"/>
      <c r="CG745" s="12"/>
      <c r="CH745" s="12"/>
      <c r="CI745" s="12"/>
      <c r="CJ745" s="12"/>
      <c r="CK745" s="12"/>
      <c r="CL745" s="12"/>
      <c r="CM745" s="12"/>
      <c r="CN745" s="12"/>
      <c r="CO745" s="12"/>
      <c r="CP745" s="12"/>
      <c r="CQ745" s="12"/>
      <c r="CR745" s="12"/>
      <c r="CS745" s="12"/>
      <c r="CT745" s="12"/>
      <c r="CU745" s="12"/>
      <c r="CV745" s="12"/>
      <c r="CW745" s="17"/>
    </row>
    <row r="746" spans="1:101" s="1" customFormat="1" ht="24">
      <c r="A746" s="353" t="s">
        <v>1481</v>
      </c>
      <c r="B746" s="13" t="s">
        <v>23</v>
      </c>
      <c r="C746" s="13" t="s">
        <v>43</v>
      </c>
      <c r="D746" s="13" t="s">
        <v>1353</v>
      </c>
      <c r="E746" s="15" t="s">
        <v>26</v>
      </c>
      <c r="F746" s="50" t="s">
        <v>627</v>
      </c>
      <c r="G746" s="39" t="s">
        <v>1369</v>
      </c>
      <c r="H746" s="39" t="s">
        <v>1363</v>
      </c>
      <c r="I746" s="50" t="s">
        <v>1370</v>
      </c>
      <c r="J746" s="149" t="s">
        <v>1371</v>
      </c>
      <c r="K746" s="149"/>
      <c r="L746" s="149"/>
      <c r="M746" s="472" t="b">
        <v>0</v>
      </c>
      <c r="N746" s="574">
        <v>46083</v>
      </c>
      <c r="O746" s="39">
        <f>IF(ISBLANK(N746), 0, LEN(N746) - LEN(SUBSTITUTE(N746, "-", "")) + 1)</f>
        <v>1</v>
      </c>
      <c r="P746" s="312"/>
      <c r="Q746" s="329"/>
      <c r="R746" s="329"/>
      <c r="S746" s="329"/>
      <c r="T746" s="329">
        <f>SUM(O746,Q746,S746)</f>
        <v>1</v>
      </c>
      <c r="U746" s="336">
        <f>IF(O746+Q746+S746&gt;2,1,0)</f>
        <v>0</v>
      </c>
      <c r="V746" s="39"/>
      <c r="W746" s="39"/>
      <c r="X746" s="149"/>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c r="BF746" s="12"/>
      <c r="BG746" s="12"/>
      <c r="BH746" s="12"/>
      <c r="BI746" s="12"/>
      <c r="BJ746" s="12"/>
      <c r="BK746" s="12"/>
      <c r="BL746" s="12"/>
      <c r="BM746" s="12"/>
      <c r="BN746" s="12"/>
      <c r="BO746" s="12"/>
      <c r="BP746" s="12"/>
      <c r="BQ746" s="12"/>
      <c r="BR746" s="12"/>
      <c r="BS746" s="12"/>
      <c r="BT746" s="12"/>
      <c r="BU746" s="12"/>
      <c r="BV746" s="12"/>
      <c r="BW746" s="12"/>
      <c r="BX746" s="12"/>
      <c r="BY746" s="12"/>
      <c r="BZ746" s="12"/>
      <c r="CA746" s="12"/>
      <c r="CB746" s="12"/>
      <c r="CC746" s="12"/>
      <c r="CD746" s="12"/>
      <c r="CE746" s="12"/>
      <c r="CF746" s="12"/>
      <c r="CG746" s="12"/>
      <c r="CH746" s="12"/>
      <c r="CI746" s="12"/>
      <c r="CJ746" s="12"/>
      <c r="CK746" s="12"/>
      <c r="CL746" s="12"/>
      <c r="CM746" s="12"/>
      <c r="CN746" s="12"/>
      <c r="CO746" s="12"/>
      <c r="CP746" s="12"/>
      <c r="CQ746" s="12"/>
      <c r="CR746" s="12"/>
      <c r="CS746" s="12"/>
      <c r="CT746" s="12"/>
      <c r="CU746" s="12"/>
      <c r="CV746" s="12"/>
      <c r="CW746" s="17"/>
    </row>
    <row r="747" spans="1:101" s="1" customFormat="1" ht="24">
      <c r="A747" s="353" t="s">
        <v>1482</v>
      </c>
      <c r="B747" s="13" t="s">
        <v>23</v>
      </c>
      <c r="C747" s="13" t="s">
        <v>43</v>
      </c>
      <c r="D747" s="13" t="s">
        <v>1353</v>
      </c>
      <c r="E747" s="15" t="s">
        <v>26</v>
      </c>
      <c r="F747" s="50" t="s">
        <v>627</v>
      </c>
      <c r="G747" s="39" t="s">
        <v>1369</v>
      </c>
      <c r="H747" s="39" t="s">
        <v>1363</v>
      </c>
      <c r="I747" s="50" t="s">
        <v>1370</v>
      </c>
      <c r="J747" s="149" t="s">
        <v>1371</v>
      </c>
      <c r="K747" s="149"/>
      <c r="L747" s="149"/>
      <c r="M747" s="472" t="b">
        <v>0</v>
      </c>
      <c r="N747" s="574">
        <v>46083</v>
      </c>
      <c r="O747" s="39">
        <f>IF(ISBLANK(N747), 0, LEN(N747) - LEN(SUBSTITUTE(N747, "-", "")) + 1)</f>
        <v>1</v>
      </c>
      <c r="P747" s="312"/>
      <c r="Q747" s="329"/>
      <c r="R747" s="329"/>
      <c r="S747" s="329"/>
      <c r="T747" s="329">
        <f>SUM(O747,Q747,S747)</f>
        <v>1</v>
      </c>
      <c r="U747" s="336">
        <f>IF(O747+Q747+S747&gt;2,1,0)</f>
        <v>0</v>
      </c>
      <c r="V747" s="39"/>
      <c r="W747" s="39"/>
      <c r="X747" s="149"/>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c r="BY747"/>
      <c r="BZ747"/>
      <c r="CA747"/>
      <c r="CB747"/>
      <c r="CC747"/>
      <c r="CD747"/>
      <c r="CE747"/>
      <c r="CF747"/>
      <c r="CG747"/>
      <c r="CH747"/>
      <c r="CI747"/>
      <c r="CJ747"/>
      <c r="CK747"/>
      <c r="CL747"/>
      <c r="CM747"/>
      <c r="CN747"/>
      <c r="CO747"/>
      <c r="CP747"/>
      <c r="CQ747"/>
      <c r="CR747"/>
      <c r="CS747"/>
      <c r="CT747"/>
      <c r="CU747"/>
      <c r="CV747"/>
      <c r="CW747" s="30"/>
    </row>
    <row r="748" spans="1:101" s="1" customFormat="1" ht="24">
      <c r="A748" s="353" t="s">
        <v>1483</v>
      </c>
      <c r="B748" s="13" t="s">
        <v>23</v>
      </c>
      <c r="C748" s="13" t="s">
        <v>43</v>
      </c>
      <c r="D748" s="13" t="s">
        <v>1353</v>
      </c>
      <c r="E748" s="15" t="s">
        <v>26</v>
      </c>
      <c r="F748" s="50" t="s">
        <v>627</v>
      </c>
      <c r="G748" s="39" t="s">
        <v>1369</v>
      </c>
      <c r="H748" s="39" t="s">
        <v>1363</v>
      </c>
      <c r="I748" s="50" t="s">
        <v>1370</v>
      </c>
      <c r="J748" s="149" t="s">
        <v>1371</v>
      </c>
      <c r="K748" s="149"/>
      <c r="L748" s="149"/>
      <c r="M748" s="472" t="b">
        <v>0</v>
      </c>
      <c r="N748" s="574">
        <v>46083</v>
      </c>
      <c r="O748" s="39">
        <f>IF(ISBLANK(N748), 0, LEN(N748) - LEN(SUBSTITUTE(N748, "-", "")) + 1)</f>
        <v>1</v>
      </c>
      <c r="P748" s="312"/>
      <c r="Q748" s="329"/>
      <c r="R748" s="329"/>
      <c r="S748" s="329"/>
      <c r="T748" s="329">
        <f>SUM(O748,Q748,S748)</f>
        <v>1</v>
      </c>
      <c r="U748" s="336">
        <f>IF(O748+Q748+S748&gt;2,1,0)</f>
        <v>0</v>
      </c>
      <c r="V748" s="39"/>
      <c r="W748" s="39"/>
      <c r="X748" s="149"/>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c r="BL748" s="12"/>
      <c r="BM748" s="12"/>
      <c r="BN748" s="12"/>
      <c r="BO748" s="12"/>
      <c r="BP748" s="12"/>
      <c r="BQ748" s="12"/>
      <c r="BR748" s="12"/>
      <c r="BS748" s="12"/>
      <c r="BT748" s="12"/>
      <c r="BU748" s="12"/>
      <c r="BV748" s="12"/>
      <c r="BW748" s="12"/>
      <c r="BX748" s="12"/>
      <c r="BY748" s="12"/>
      <c r="BZ748" s="12"/>
      <c r="CA748" s="12"/>
      <c r="CB748" s="12"/>
      <c r="CC748" s="12"/>
      <c r="CD748" s="12"/>
      <c r="CE748" s="12"/>
      <c r="CF748" s="12"/>
      <c r="CG748" s="12"/>
      <c r="CH748" s="12"/>
      <c r="CI748" s="12"/>
      <c r="CJ748" s="12"/>
      <c r="CK748" s="12"/>
      <c r="CL748" s="12"/>
      <c r="CM748" s="12"/>
      <c r="CN748" s="12"/>
      <c r="CO748" s="12"/>
      <c r="CP748" s="12"/>
      <c r="CQ748" s="12"/>
      <c r="CR748" s="12"/>
      <c r="CS748" s="12"/>
      <c r="CT748" s="12"/>
      <c r="CU748" s="12"/>
      <c r="CV748" s="12"/>
      <c r="CW748" s="17"/>
    </row>
    <row r="749" spans="1:101" s="1" customFormat="1" ht="24">
      <c r="A749" s="353" t="s">
        <v>1484</v>
      </c>
      <c r="B749" s="13" t="s">
        <v>23</v>
      </c>
      <c r="C749" s="13" t="s">
        <v>43</v>
      </c>
      <c r="D749" s="13" t="s">
        <v>1353</v>
      </c>
      <c r="E749" s="15" t="s">
        <v>26</v>
      </c>
      <c r="F749" s="50" t="s">
        <v>133</v>
      </c>
      <c r="G749" s="39" t="s">
        <v>1369</v>
      </c>
      <c r="H749" s="39" t="s">
        <v>1363</v>
      </c>
      <c r="I749" s="50" t="s">
        <v>1373</v>
      </c>
      <c r="J749" s="149" t="s">
        <v>1371</v>
      </c>
      <c r="K749" s="149"/>
      <c r="L749" s="149"/>
      <c r="M749" s="472" t="b">
        <v>0</v>
      </c>
      <c r="N749" s="574">
        <v>46083</v>
      </c>
      <c r="O749" s="39">
        <f>IF(ISBLANK(N749), 0, LEN(N749) - LEN(SUBSTITUTE(N749, "-", "")) + 1)</f>
        <v>1</v>
      </c>
      <c r="P749" s="312"/>
      <c r="Q749" s="329"/>
      <c r="R749" s="329"/>
      <c r="S749" s="329"/>
      <c r="T749" s="329">
        <f>SUM(O749,Q749,S749)</f>
        <v>1</v>
      </c>
      <c r="U749" s="336">
        <f>IF(O749+Q749+S749&gt;2,1,0)</f>
        <v>0</v>
      </c>
      <c r="V749" s="39"/>
      <c r="W749" s="39"/>
      <c r="X749" s="149"/>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c r="BL749" s="12"/>
      <c r="BM749" s="12"/>
      <c r="BN749" s="12"/>
      <c r="BO749" s="12"/>
      <c r="BP749" s="12"/>
      <c r="BQ749" s="12"/>
      <c r="BR749" s="12"/>
      <c r="BS749" s="12"/>
      <c r="BT749" s="12"/>
      <c r="BU749" s="12"/>
      <c r="BV749" s="12"/>
      <c r="BW749" s="12"/>
      <c r="BX749" s="12"/>
      <c r="BY749" s="12"/>
      <c r="BZ749" s="12"/>
      <c r="CA749" s="12"/>
      <c r="CB749" s="12"/>
      <c r="CC749" s="12"/>
      <c r="CD749" s="12"/>
      <c r="CE749" s="12"/>
      <c r="CF749" s="12"/>
      <c r="CG749" s="12"/>
      <c r="CH749" s="12"/>
      <c r="CI749" s="12"/>
      <c r="CJ749" s="12"/>
      <c r="CK749" s="12"/>
      <c r="CL749" s="12"/>
      <c r="CM749" s="12"/>
      <c r="CN749" s="12"/>
      <c r="CO749" s="12"/>
      <c r="CP749" s="12"/>
      <c r="CQ749" s="12"/>
      <c r="CR749" s="12"/>
      <c r="CS749" s="12"/>
      <c r="CT749" s="12"/>
      <c r="CU749" s="12"/>
      <c r="CV749" s="12"/>
      <c r="CW749" s="17"/>
    </row>
    <row r="750" spans="1:101" s="1" customFormat="1" ht="24">
      <c r="A750" s="353" t="s">
        <v>1485</v>
      </c>
      <c r="B750" s="13" t="s">
        <v>23</v>
      </c>
      <c r="C750" s="13" t="s">
        <v>43</v>
      </c>
      <c r="D750" s="13" t="s">
        <v>1353</v>
      </c>
      <c r="E750" s="15" t="s">
        <v>26</v>
      </c>
      <c r="F750" s="50" t="s">
        <v>627</v>
      </c>
      <c r="G750" s="39" t="s">
        <v>1369</v>
      </c>
      <c r="H750" s="39" t="s">
        <v>1363</v>
      </c>
      <c r="I750" s="50" t="s">
        <v>1370</v>
      </c>
      <c r="J750" s="149" t="s">
        <v>1371</v>
      </c>
      <c r="K750" s="149"/>
      <c r="L750" s="149"/>
      <c r="M750" s="472" t="b">
        <v>0</v>
      </c>
      <c r="N750" s="574">
        <v>46083</v>
      </c>
      <c r="O750" s="39">
        <f>IF(ISBLANK(N750), 0, LEN(N750) - LEN(SUBSTITUTE(N750, "-", "")) + 1)</f>
        <v>1</v>
      </c>
      <c r="P750" s="312"/>
      <c r="Q750" s="329"/>
      <c r="R750" s="329"/>
      <c r="S750" s="329"/>
      <c r="T750" s="329">
        <f>SUM(O750,Q750,S750)</f>
        <v>1</v>
      </c>
      <c r="U750" s="336">
        <f>IF(O750+Q750+S750&gt;2,1,0)</f>
        <v>0</v>
      </c>
      <c r="V750" s="39"/>
      <c r="W750" s="39"/>
      <c r="X750" s="149"/>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c r="BL750" s="12"/>
      <c r="BM750" s="12"/>
      <c r="BN750" s="12"/>
      <c r="BO750" s="12"/>
      <c r="BP750" s="12"/>
      <c r="BQ750" s="12"/>
      <c r="BR750" s="12"/>
      <c r="BS750" s="12"/>
      <c r="BT750" s="12"/>
      <c r="BU750" s="12"/>
      <c r="BV750" s="12"/>
      <c r="BW750" s="12"/>
      <c r="BX750" s="12"/>
      <c r="BY750" s="12"/>
      <c r="BZ750" s="12"/>
      <c r="CA750" s="12"/>
      <c r="CB750" s="12"/>
      <c r="CC750" s="12"/>
      <c r="CD750" s="12"/>
      <c r="CE750" s="12"/>
      <c r="CF750" s="12"/>
      <c r="CG750" s="12"/>
      <c r="CH750" s="12"/>
      <c r="CI750" s="12"/>
      <c r="CJ750" s="12"/>
      <c r="CK750" s="12"/>
      <c r="CL750" s="12"/>
      <c r="CM750" s="12"/>
      <c r="CN750" s="12"/>
      <c r="CO750" s="12"/>
      <c r="CP750" s="12"/>
      <c r="CQ750" s="12"/>
      <c r="CR750" s="12"/>
      <c r="CS750" s="12"/>
      <c r="CT750" s="12"/>
      <c r="CU750" s="12"/>
      <c r="CV750" s="12"/>
      <c r="CW750" s="17"/>
    </row>
    <row r="751" spans="1:101" s="1" customFormat="1" ht="24">
      <c r="A751" s="353" t="s">
        <v>1486</v>
      </c>
      <c r="B751" s="13" t="s">
        <v>23</v>
      </c>
      <c r="C751" s="13" t="s">
        <v>43</v>
      </c>
      <c r="D751" s="13" t="s">
        <v>1353</v>
      </c>
      <c r="E751" s="15" t="s">
        <v>26</v>
      </c>
      <c r="F751" s="50" t="s">
        <v>627</v>
      </c>
      <c r="G751" s="39" t="s">
        <v>1369</v>
      </c>
      <c r="H751" s="39" t="s">
        <v>1363</v>
      </c>
      <c r="I751" s="50" t="s">
        <v>1370</v>
      </c>
      <c r="J751" s="149" t="s">
        <v>1371</v>
      </c>
      <c r="K751" s="149"/>
      <c r="L751" s="149"/>
      <c r="M751" s="472" t="b">
        <v>0</v>
      </c>
      <c r="N751" s="574">
        <v>46083</v>
      </c>
      <c r="O751" s="39">
        <f>IF(ISBLANK(N751), 0, LEN(N751) - LEN(SUBSTITUTE(N751, "-", "")) + 1)</f>
        <v>1</v>
      </c>
      <c r="P751" s="312"/>
      <c r="Q751" s="329"/>
      <c r="R751" s="329"/>
      <c r="S751" s="329"/>
      <c r="T751" s="329">
        <f>SUM(O751,Q751,S751)</f>
        <v>1</v>
      </c>
      <c r="U751" s="336">
        <f>IF(O751+Q751+S751&gt;2,1,0)</f>
        <v>0</v>
      </c>
      <c r="V751" s="39"/>
      <c r="W751" s="39"/>
      <c r="X751" s="149"/>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c r="BF751" s="12"/>
      <c r="BG751" s="12"/>
      <c r="BH751" s="12"/>
      <c r="BI751" s="12"/>
      <c r="BJ751" s="12"/>
      <c r="BK751" s="12"/>
      <c r="BL751" s="12"/>
      <c r="BM751" s="12"/>
      <c r="BN751" s="12"/>
      <c r="BO751" s="12"/>
      <c r="BP751" s="12"/>
      <c r="BQ751" s="12"/>
      <c r="BR751" s="12"/>
      <c r="BS751" s="12"/>
      <c r="BT751" s="12"/>
      <c r="BU751" s="12"/>
      <c r="BV751" s="12"/>
      <c r="BW751" s="12"/>
      <c r="BX751" s="12"/>
      <c r="BY751" s="12"/>
      <c r="BZ751" s="12"/>
      <c r="CA751" s="12"/>
      <c r="CB751" s="12"/>
      <c r="CC751" s="12"/>
      <c r="CD751" s="12"/>
      <c r="CE751" s="12"/>
      <c r="CF751" s="12"/>
      <c r="CG751" s="12"/>
      <c r="CH751" s="12"/>
      <c r="CI751" s="12"/>
      <c r="CJ751" s="12"/>
      <c r="CK751" s="12"/>
      <c r="CL751" s="12"/>
      <c r="CM751" s="12"/>
      <c r="CN751" s="12"/>
      <c r="CO751" s="12"/>
      <c r="CP751" s="12"/>
      <c r="CQ751" s="12"/>
      <c r="CR751" s="12"/>
      <c r="CS751" s="12"/>
      <c r="CT751" s="12"/>
      <c r="CU751" s="12"/>
      <c r="CV751" s="12"/>
      <c r="CW751" s="17"/>
    </row>
    <row r="752" spans="1:101" s="1" customFormat="1" ht="24">
      <c r="A752" s="353" t="s">
        <v>1487</v>
      </c>
      <c r="B752" s="13" t="s">
        <v>23</v>
      </c>
      <c r="C752" s="13" t="s">
        <v>43</v>
      </c>
      <c r="D752" s="13" t="s">
        <v>1353</v>
      </c>
      <c r="E752" s="15" t="s">
        <v>26</v>
      </c>
      <c r="F752" s="50" t="s">
        <v>627</v>
      </c>
      <c r="G752" s="39" t="s">
        <v>1369</v>
      </c>
      <c r="H752" s="39" t="s">
        <v>1363</v>
      </c>
      <c r="I752" s="50" t="s">
        <v>1370</v>
      </c>
      <c r="J752" s="149" t="s">
        <v>1371</v>
      </c>
      <c r="K752" s="149"/>
      <c r="L752" s="149"/>
      <c r="M752" s="472" t="b">
        <v>0</v>
      </c>
      <c r="N752" s="574">
        <v>46083</v>
      </c>
      <c r="O752" s="39">
        <f>IF(ISBLANK(N752), 0, LEN(N752) - LEN(SUBSTITUTE(N752, "-", "")) + 1)</f>
        <v>1</v>
      </c>
      <c r="P752" s="312"/>
      <c r="Q752" s="329"/>
      <c r="R752" s="329"/>
      <c r="S752" s="329"/>
      <c r="T752" s="329">
        <f>SUM(O752,Q752,S752)</f>
        <v>1</v>
      </c>
      <c r="U752" s="336">
        <f>IF(O752+Q752+S752&gt;2,1,0)</f>
        <v>0</v>
      </c>
      <c r="V752" s="39"/>
      <c r="W752" s="39"/>
      <c r="X752" s="149"/>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c r="BF752" s="12"/>
      <c r="BG752" s="12"/>
      <c r="BH752" s="12"/>
      <c r="BI752" s="12"/>
      <c r="BJ752" s="12"/>
      <c r="BK752" s="12"/>
      <c r="BL752" s="12"/>
      <c r="BM752" s="12"/>
      <c r="BN752" s="12"/>
      <c r="BO752" s="12"/>
      <c r="BP752" s="12"/>
      <c r="BQ752" s="12"/>
      <c r="BR752" s="12"/>
      <c r="BS752" s="12"/>
      <c r="BT752" s="12"/>
      <c r="BU752" s="12"/>
      <c r="BV752" s="12"/>
      <c r="BW752" s="12"/>
      <c r="BX752" s="12"/>
      <c r="BY752" s="12"/>
      <c r="BZ752" s="12"/>
      <c r="CA752" s="12"/>
      <c r="CB752" s="12"/>
      <c r="CC752" s="12"/>
      <c r="CD752" s="12"/>
      <c r="CE752" s="12"/>
      <c r="CF752" s="12"/>
      <c r="CG752" s="12"/>
      <c r="CH752" s="12"/>
      <c r="CI752" s="12"/>
      <c r="CJ752" s="12"/>
      <c r="CK752" s="12"/>
      <c r="CL752" s="12"/>
      <c r="CM752" s="12"/>
      <c r="CN752" s="12"/>
      <c r="CO752" s="12"/>
      <c r="CP752" s="12"/>
      <c r="CQ752" s="12"/>
      <c r="CR752" s="12"/>
      <c r="CS752" s="12"/>
      <c r="CT752" s="12"/>
      <c r="CU752" s="12"/>
      <c r="CV752" s="12"/>
      <c r="CW752" s="17"/>
    </row>
    <row r="753" spans="1:101" s="1" customFormat="1" ht="24">
      <c r="A753" s="353" t="s">
        <v>1488</v>
      </c>
      <c r="B753" s="13" t="s">
        <v>23</v>
      </c>
      <c r="C753" s="13" t="s">
        <v>43</v>
      </c>
      <c r="D753" s="13" t="s">
        <v>1353</v>
      </c>
      <c r="E753" s="15" t="s">
        <v>26</v>
      </c>
      <c r="F753" s="50" t="s">
        <v>627</v>
      </c>
      <c r="G753" s="39" t="s">
        <v>1369</v>
      </c>
      <c r="H753" s="39" t="s">
        <v>1363</v>
      </c>
      <c r="I753" s="50" t="s">
        <v>1370</v>
      </c>
      <c r="J753" s="149" t="s">
        <v>1371</v>
      </c>
      <c r="K753" s="149"/>
      <c r="L753" s="149"/>
      <c r="M753" s="472" t="b">
        <v>0</v>
      </c>
      <c r="N753" s="574">
        <v>46083</v>
      </c>
      <c r="O753" s="39">
        <f>IF(ISBLANK(N753), 0, LEN(N753) - LEN(SUBSTITUTE(N753, "-", "")) + 1)</f>
        <v>1</v>
      </c>
      <c r="P753" s="312"/>
      <c r="Q753" s="329"/>
      <c r="R753" s="329"/>
      <c r="S753" s="329"/>
      <c r="T753" s="329">
        <f>SUM(O753,Q753,S753)</f>
        <v>1</v>
      </c>
      <c r="U753" s="336">
        <f>IF(O753+Q753+S753&gt;2,1,0)</f>
        <v>0</v>
      </c>
      <c r="V753" s="39"/>
      <c r="W753" s="39"/>
      <c r="X753" s="149"/>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c r="BF753" s="12"/>
      <c r="BG753" s="12"/>
      <c r="BH753" s="12"/>
      <c r="BI753" s="12"/>
      <c r="BJ753" s="12"/>
      <c r="BK753" s="12"/>
      <c r="BL753" s="12"/>
      <c r="BM753" s="12"/>
      <c r="BN753" s="12"/>
      <c r="BO753" s="12"/>
      <c r="BP753" s="12"/>
      <c r="BQ753" s="12"/>
      <c r="BR753" s="12"/>
      <c r="BS753" s="12"/>
      <c r="BT753" s="12"/>
      <c r="BU753" s="12"/>
      <c r="BV753" s="12"/>
      <c r="BW753" s="12"/>
      <c r="BX753" s="12"/>
      <c r="BY753" s="12"/>
      <c r="BZ753" s="12"/>
      <c r="CA753" s="12"/>
      <c r="CB753" s="12"/>
      <c r="CC753" s="12"/>
      <c r="CD753" s="12"/>
      <c r="CE753" s="12"/>
      <c r="CF753" s="12"/>
      <c r="CG753" s="12"/>
      <c r="CH753" s="12"/>
      <c r="CI753" s="12"/>
      <c r="CJ753" s="12"/>
      <c r="CK753" s="12"/>
      <c r="CL753" s="12"/>
      <c r="CM753" s="12"/>
      <c r="CN753" s="12"/>
      <c r="CO753" s="12"/>
      <c r="CP753" s="12"/>
      <c r="CQ753" s="12"/>
      <c r="CR753" s="12"/>
      <c r="CS753" s="12"/>
      <c r="CT753" s="12"/>
      <c r="CU753" s="12"/>
      <c r="CV753" s="12"/>
      <c r="CW753" s="17"/>
    </row>
    <row r="754" spans="1:101" s="1" customFormat="1" ht="24">
      <c r="A754" s="353" t="s">
        <v>1489</v>
      </c>
      <c r="B754" s="13" t="s">
        <v>23</v>
      </c>
      <c r="C754" s="13" t="s">
        <v>43</v>
      </c>
      <c r="D754" s="13" t="s">
        <v>1353</v>
      </c>
      <c r="E754" s="15" t="s">
        <v>26</v>
      </c>
      <c r="F754" s="50" t="s">
        <v>627</v>
      </c>
      <c r="G754" s="39" t="s">
        <v>1369</v>
      </c>
      <c r="H754" s="39" t="s">
        <v>1363</v>
      </c>
      <c r="I754" s="50" t="s">
        <v>1370</v>
      </c>
      <c r="J754" s="149" t="s">
        <v>1371</v>
      </c>
      <c r="K754" s="149"/>
      <c r="L754" s="149"/>
      <c r="M754" s="472" t="b">
        <v>0</v>
      </c>
      <c r="N754" s="574">
        <v>46083</v>
      </c>
      <c r="O754" s="39">
        <f>IF(ISBLANK(N754), 0, LEN(N754) - LEN(SUBSTITUTE(N754, "-", "")) + 1)</f>
        <v>1</v>
      </c>
      <c r="P754" s="312"/>
      <c r="Q754" s="329"/>
      <c r="R754" s="329"/>
      <c r="S754" s="329"/>
      <c r="T754" s="329">
        <f>SUM(O754,Q754,S754)</f>
        <v>1</v>
      </c>
      <c r="U754" s="336">
        <f>IF(O754+Q754+S754&gt;2,1,0)</f>
        <v>0</v>
      </c>
      <c r="V754" s="39"/>
      <c r="W754" s="39"/>
      <c r="X754" s="149"/>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c r="BF754" s="12"/>
      <c r="BG754" s="12"/>
      <c r="BH754" s="12"/>
      <c r="BI754" s="12"/>
      <c r="BJ754" s="12"/>
      <c r="BK754" s="12"/>
      <c r="BL754" s="12"/>
      <c r="BM754" s="12"/>
      <c r="BN754" s="12"/>
      <c r="BO754" s="12"/>
      <c r="BP754" s="12"/>
      <c r="BQ754" s="12"/>
      <c r="BR754" s="12"/>
      <c r="BS754" s="12"/>
      <c r="BT754" s="12"/>
      <c r="BU754" s="12"/>
      <c r="BV754" s="12"/>
      <c r="BW754" s="12"/>
      <c r="BX754" s="12"/>
      <c r="BY754" s="12"/>
      <c r="BZ754" s="12"/>
      <c r="CA754" s="12"/>
      <c r="CB754" s="12"/>
      <c r="CC754" s="12"/>
      <c r="CD754" s="12"/>
      <c r="CE754" s="12"/>
      <c r="CF754" s="12"/>
      <c r="CG754" s="12"/>
      <c r="CH754" s="12"/>
      <c r="CI754" s="12"/>
      <c r="CJ754" s="12"/>
      <c r="CK754" s="12"/>
      <c r="CL754" s="12"/>
      <c r="CM754" s="12"/>
      <c r="CN754" s="12"/>
      <c r="CO754" s="12"/>
      <c r="CP754" s="12"/>
      <c r="CQ754" s="12"/>
      <c r="CR754" s="12"/>
      <c r="CS754" s="12"/>
      <c r="CT754" s="12"/>
      <c r="CU754" s="12"/>
      <c r="CV754" s="12"/>
      <c r="CW754" s="17"/>
    </row>
    <row r="755" spans="1:101" s="1" customFormat="1" ht="24">
      <c r="A755" s="353" t="s">
        <v>1490</v>
      </c>
      <c r="B755" s="13" t="s">
        <v>23</v>
      </c>
      <c r="C755" s="13" t="s">
        <v>43</v>
      </c>
      <c r="D755" s="13" t="s">
        <v>1353</v>
      </c>
      <c r="E755" s="15" t="s">
        <v>26</v>
      </c>
      <c r="F755" s="50" t="s">
        <v>133</v>
      </c>
      <c r="G755" s="39" t="s">
        <v>1369</v>
      </c>
      <c r="H755" s="39" t="s">
        <v>1363</v>
      </c>
      <c r="I755" s="50" t="s">
        <v>1373</v>
      </c>
      <c r="J755" s="149" t="s">
        <v>1371</v>
      </c>
      <c r="K755" s="149" t="s">
        <v>1379</v>
      </c>
      <c r="L755" s="149"/>
      <c r="M755" s="472" t="b">
        <v>0</v>
      </c>
      <c r="N755" s="565">
        <v>46072</v>
      </c>
      <c r="O755" s="39">
        <f>IF(ISBLANK(N755), 0, LEN(N755) - LEN(SUBSTITUTE(N755, "-", "")) + 1)</f>
        <v>1</v>
      </c>
      <c r="P755" s="269"/>
      <c r="Q755" s="329"/>
      <c r="R755" s="329"/>
      <c r="S755" s="329"/>
      <c r="T755" s="329">
        <f>SUM(O755,Q755,S755)</f>
        <v>1</v>
      </c>
      <c r="U755" s="336">
        <f>IF(O755+Q755+S755&gt;2,1,0)</f>
        <v>0</v>
      </c>
      <c r="V755" s="39"/>
      <c r="W755" s="39"/>
      <c r="X755" s="149"/>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c r="BF755" s="12"/>
      <c r="BG755" s="12"/>
      <c r="BH755" s="12"/>
      <c r="BI755" s="12"/>
      <c r="BJ755" s="12"/>
      <c r="BK755" s="12"/>
      <c r="BL755" s="12"/>
      <c r="BM755" s="12"/>
      <c r="BN755" s="12"/>
      <c r="BO755" s="12"/>
      <c r="BP755" s="12"/>
      <c r="BQ755" s="12"/>
      <c r="BR755" s="12"/>
      <c r="BS755" s="12"/>
      <c r="BT755" s="12"/>
      <c r="BU755" s="12"/>
      <c r="BV755" s="12"/>
      <c r="BW755" s="12"/>
      <c r="BX755" s="12"/>
      <c r="BY755" s="12"/>
      <c r="BZ755" s="12"/>
      <c r="CA755" s="12"/>
      <c r="CB755" s="12"/>
      <c r="CC755" s="12"/>
      <c r="CD755" s="12"/>
      <c r="CE755" s="12"/>
      <c r="CF755" s="12"/>
      <c r="CG755" s="12"/>
      <c r="CH755" s="12"/>
      <c r="CI755" s="12"/>
      <c r="CJ755" s="12"/>
      <c r="CK755" s="12"/>
      <c r="CL755" s="12"/>
      <c r="CM755" s="12"/>
      <c r="CN755" s="12"/>
      <c r="CO755" s="12"/>
      <c r="CP755" s="12"/>
      <c r="CQ755" s="12"/>
      <c r="CR755" s="12"/>
      <c r="CS755" s="12"/>
      <c r="CT755" s="12"/>
      <c r="CU755" s="12"/>
      <c r="CV755" s="12"/>
      <c r="CW755" s="17"/>
    </row>
    <row r="756" spans="1:101" s="1" customFormat="1" ht="24">
      <c r="A756" s="353" t="s">
        <v>1491</v>
      </c>
      <c r="B756" s="13" t="s">
        <v>23</v>
      </c>
      <c r="C756" s="13" t="s">
        <v>43</v>
      </c>
      <c r="D756" s="13" t="s">
        <v>1353</v>
      </c>
      <c r="E756" s="15" t="s">
        <v>26</v>
      </c>
      <c r="F756" s="50" t="s">
        <v>627</v>
      </c>
      <c r="G756" s="39" t="s">
        <v>1369</v>
      </c>
      <c r="H756" s="39" t="s">
        <v>1363</v>
      </c>
      <c r="I756" s="50" t="s">
        <v>1370</v>
      </c>
      <c r="J756" s="149" t="s">
        <v>1371</v>
      </c>
      <c r="K756" s="149"/>
      <c r="L756" s="149"/>
      <c r="M756" s="472" t="b">
        <v>0</v>
      </c>
      <c r="N756" s="574">
        <v>46083</v>
      </c>
      <c r="O756" s="39">
        <f>IF(ISBLANK(N756), 0, LEN(N756) - LEN(SUBSTITUTE(N756, "-", "")) + 1)</f>
        <v>1</v>
      </c>
      <c r="P756" s="312"/>
      <c r="Q756" s="329"/>
      <c r="R756" s="329"/>
      <c r="S756" s="329"/>
      <c r="T756" s="329">
        <f>SUM(O756,Q756,S756)</f>
        <v>1</v>
      </c>
      <c r="U756" s="336">
        <f>IF(O756+Q756+S756&gt;2,1,0)</f>
        <v>0</v>
      </c>
      <c r="V756" s="39"/>
      <c r="W756" s="39"/>
      <c r="X756" s="149"/>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s="30"/>
    </row>
    <row r="757" spans="1:101" s="1" customFormat="1" ht="24">
      <c r="A757" s="353" t="s">
        <v>1492</v>
      </c>
      <c r="B757" s="13" t="s">
        <v>23</v>
      </c>
      <c r="C757" s="13" t="s">
        <v>43</v>
      </c>
      <c r="D757" s="13" t="s">
        <v>1353</v>
      </c>
      <c r="E757" s="15" t="s">
        <v>26</v>
      </c>
      <c r="F757" s="50" t="s">
        <v>627</v>
      </c>
      <c r="G757" s="39" t="s">
        <v>1369</v>
      </c>
      <c r="H757" s="39" t="s">
        <v>1363</v>
      </c>
      <c r="I757" s="50" t="s">
        <v>1370</v>
      </c>
      <c r="J757" s="149" t="s">
        <v>1371</v>
      </c>
      <c r="K757" s="149"/>
      <c r="L757" s="149"/>
      <c r="M757" s="472" t="b">
        <v>0</v>
      </c>
      <c r="N757" s="574">
        <v>46083</v>
      </c>
      <c r="O757" s="39">
        <f>IF(ISBLANK(N757), 0, LEN(N757) - LEN(SUBSTITUTE(N757, "-", "")) + 1)</f>
        <v>1</v>
      </c>
      <c r="P757" s="269"/>
      <c r="Q757" s="329"/>
      <c r="R757" s="329"/>
      <c r="S757" s="329"/>
      <c r="T757" s="329">
        <f>SUM(O757,Q757,S757)</f>
        <v>1</v>
      </c>
      <c r="U757" s="336">
        <f>IF(O757+Q757+S757&gt;2,1,0)</f>
        <v>0</v>
      </c>
      <c r="V757" s="39"/>
      <c r="W757" s="39"/>
      <c r="X757" s="149"/>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s="30"/>
    </row>
    <row r="758" spans="1:101" s="1" customFormat="1" ht="24">
      <c r="A758" s="353" t="s">
        <v>1493</v>
      </c>
      <c r="B758" s="13" t="s">
        <v>23</v>
      </c>
      <c r="C758" s="13" t="s">
        <v>43</v>
      </c>
      <c r="D758" s="13" t="s">
        <v>1353</v>
      </c>
      <c r="E758" s="15" t="s">
        <v>26</v>
      </c>
      <c r="F758" s="50" t="s">
        <v>627</v>
      </c>
      <c r="G758" s="39" t="s">
        <v>1369</v>
      </c>
      <c r="H758" s="39" t="s">
        <v>1363</v>
      </c>
      <c r="I758" s="50" t="s">
        <v>1370</v>
      </c>
      <c r="J758" s="149" t="s">
        <v>1371</v>
      </c>
      <c r="K758" s="149"/>
      <c r="L758" s="149"/>
      <c r="M758" s="472" t="b">
        <v>0</v>
      </c>
      <c r="N758" s="574">
        <v>46083</v>
      </c>
      <c r="O758" s="39">
        <f>IF(ISBLANK(N758), 0, LEN(N758) - LEN(SUBSTITUTE(N758, "-", "")) + 1)</f>
        <v>1</v>
      </c>
      <c r="P758" s="312"/>
      <c r="Q758" s="329"/>
      <c r="R758" s="329"/>
      <c r="S758" s="329"/>
      <c r="T758" s="329">
        <f>SUM(O758,Q758,S758)</f>
        <v>1</v>
      </c>
      <c r="U758" s="336">
        <f>IF(O758+Q758+S758&gt;2,1,0)</f>
        <v>0</v>
      </c>
      <c r="V758" s="39"/>
      <c r="W758" s="39"/>
      <c r="X758" s="149"/>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c r="BL758" s="12"/>
      <c r="BM758" s="12"/>
      <c r="BN758" s="12"/>
      <c r="BO758" s="12"/>
      <c r="BP758" s="12"/>
      <c r="BQ758" s="12"/>
      <c r="BR758" s="12"/>
      <c r="BS758" s="12"/>
      <c r="BT758" s="12"/>
      <c r="BU758" s="12"/>
      <c r="BV758" s="12"/>
      <c r="BW758" s="12"/>
      <c r="BX758" s="12"/>
      <c r="BY758" s="12"/>
      <c r="BZ758" s="12"/>
      <c r="CA758" s="12"/>
      <c r="CB758" s="12"/>
      <c r="CC758" s="12"/>
      <c r="CD758" s="12"/>
      <c r="CE758" s="12"/>
      <c r="CF758" s="12"/>
      <c r="CG758" s="12"/>
      <c r="CH758" s="12"/>
      <c r="CI758" s="12"/>
      <c r="CJ758" s="12"/>
      <c r="CK758" s="12"/>
      <c r="CL758" s="12"/>
      <c r="CM758" s="12"/>
      <c r="CN758" s="12"/>
      <c r="CO758" s="12"/>
      <c r="CP758" s="12"/>
      <c r="CQ758" s="12"/>
      <c r="CR758" s="12"/>
      <c r="CS758" s="12"/>
      <c r="CT758" s="12"/>
      <c r="CU758" s="12"/>
      <c r="CV758" s="12"/>
      <c r="CW758" s="17"/>
    </row>
    <row r="759" spans="1:101" s="1" customFormat="1" ht="24">
      <c r="A759" s="353" t="s">
        <v>1494</v>
      </c>
      <c r="B759" s="13" t="s">
        <v>23</v>
      </c>
      <c r="C759" s="13" t="s">
        <v>43</v>
      </c>
      <c r="D759" s="13" t="s">
        <v>1353</v>
      </c>
      <c r="E759" s="15" t="s">
        <v>26</v>
      </c>
      <c r="F759" s="50" t="s">
        <v>627</v>
      </c>
      <c r="G759" s="39" t="s">
        <v>1369</v>
      </c>
      <c r="H759" s="39" t="s">
        <v>1363</v>
      </c>
      <c r="I759" s="50" t="s">
        <v>1370</v>
      </c>
      <c r="J759" s="149" t="s">
        <v>1371</v>
      </c>
      <c r="K759" s="149"/>
      <c r="L759" s="149"/>
      <c r="M759" s="472" t="b">
        <v>0</v>
      </c>
      <c r="N759" s="574">
        <v>46083</v>
      </c>
      <c r="O759" s="39">
        <f>IF(ISBLANK(N759), 0, LEN(N759) - LEN(SUBSTITUTE(N759, "-", "")) + 1)</f>
        <v>1</v>
      </c>
      <c r="P759" s="312"/>
      <c r="Q759" s="329"/>
      <c r="R759" s="329"/>
      <c r="S759" s="329"/>
      <c r="T759" s="329">
        <f>SUM(O759,Q759,S759)</f>
        <v>1</v>
      </c>
      <c r="U759" s="336">
        <f>IF(O759+Q759+S759&gt;2,1,0)</f>
        <v>0</v>
      </c>
      <c r="V759" s="39"/>
      <c r="W759" s="39"/>
      <c r="X759" s="14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c r="BY759"/>
      <c r="BZ759"/>
      <c r="CA759"/>
      <c r="CB759"/>
      <c r="CC759"/>
      <c r="CD759"/>
      <c r="CE759"/>
      <c r="CF759"/>
      <c r="CG759"/>
      <c r="CH759"/>
      <c r="CI759"/>
      <c r="CJ759"/>
      <c r="CK759"/>
      <c r="CL759"/>
      <c r="CM759"/>
      <c r="CN759"/>
      <c r="CO759"/>
      <c r="CP759"/>
      <c r="CQ759"/>
      <c r="CR759"/>
      <c r="CS759"/>
      <c r="CT759"/>
      <c r="CU759"/>
      <c r="CV759"/>
      <c r="CW759" s="30"/>
    </row>
    <row r="760" spans="1:101" ht="24">
      <c r="A760" s="353" t="s">
        <v>1495</v>
      </c>
      <c r="B760" s="13" t="s">
        <v>23</v>
      </c>
      <c r="C760" s="13" t="s">
        <v>43</v>
      </c>
      <c r="D760" s="13" t="s">
        <v>1353</v>
      </c>
      <c r="E760" s="15" t="s">
        <v>26</v>
      </c>
      <c r="F760" s="50" t="s">
        <v>627</v>
      </c>
      <c r="G760" s="39" t="s">
        <v>1369</v>
      </c>
      <c r="H760" s="39" t="s">
        <v>1363</v>
      </c>
      <c r="I760" s="50" t="s">
        <v>1370</v>
      </c>
      <c r="J760" s="149" t="s">
        <v>1371</v>
      </c>
      <c r="K760" s="149"/>
      <c r="L760" s="149"/>
      <c r="M760" s="472" t="b">
        <v>0</v>
      </c>
      <c r="N760" s="574">
        <v>46083</v>
      </c>
      <c r="O760" s="39">
        <f>IF(ISBLANK(N760), 0, LEN(N760) - LEN(SUBSTITUTE(N760, "-", "")) + 1)</f>
        <v>1</v>
      </c>
      <c r="P760" s="312"/>
      <c r="Q760" s="329"/>
      <c r="R760" s="329"/>
      <c r="S760" s="329"/>
      <c r="T760" s="329">
        <f>SUM(O760,Q760,S760)</f>
        <v>1</v>
      </c>
      <c r="U760" s="336">
        <f>IF(O760+Q760+S760&gt;2,1,0)</f>
        <v>0</v>
      </c>
      <c r="V760" s="39"/>
      <c r="W760" s="39"/>
      <c r="X760" s="149"/>
    </row>
    <row r="761" spans="1:101" ht="24">
      <c r="A761" s="353" t="s">
        <v>1496</v>
      </c>
      <c r="B761" s="13" t="s">
        <v>23</v>
      </c>
      <c r="C761" s="13" t="s">
        <v>43</v>
      </c>
      <c r="D761" s="13" t="s">
        <v>1353</v>
      </c>
      <c r="E761" s="15" t="s">
        <v>26</v>
      </c>
      <c r="F761" s="50" t="s">
        <v>627</v>
      </c>
      <c r="G761" s="39" t="s">
        <v>1369</v>
      </c>
      <c r="H761" s="39" t="s">
        <v>1363</v>
      </c>
      <c r="I761" s="50" t="s">
        <v>1370</v>
      </c>
      <c r="J761" s="149" t="s">
        <v>1371</v>
      </c>
      <c r="K761" s="149"/>
      <c r="L761" s="149"/>
      <c r="M761" s="472" t="b">
        <v>0</v>
      </c>
      <c r="N761" s="574">
        <v>46083</v>
      </c>
      <c r="O761" s="39">
        <f>IF(ISBLANK(N761), 0, LEN(N761) - LEN(SUBSTITUTE(N761, "-", "")) + 1)</f>
        <v>1</v>
      </c>
      <c r="P761" s="312"/>
      <c r="Q761" s="329"/>
      <c r="R761" s="329"/>
      <c r="S761" s="329"/>
      <c r="T761" s="329">
        <f>SUM(O761,Q761,S761)</f>
        <v>1</v>
      </c>
      <c r="U761" s="336">
        <f>IF(O761+Q761+S761&gt;2,1,0)</f>
        <v>0</v>
      </c>
      <c r="V761" s="39"/>
      <c r="W761" s="39"/>
      <c r="X761" s="149"/>
    </row>
    <row r="762" spans="1:101" ht="24">
      <c r="A762" s="353" t="s">
        <v>1497</v>
      </c>
      <c r="B762" s="13" t="s">
        <v>23</v>
      </c>
      <c r="C762" s="13" t="s">
        <v>43</v>
      </c>
      <c r="D762" s="13" t="s">
        <v>1353</v>
      </c>
      <c r="E762" s="15" t="s">
        <v>26</v>
      </c>
      <c r="F762" s="50" t="s">
        <v>627</v>
      </c>
      <c r="G762" s="39" t="s">
        <v>1369</v>
      </c>
      <c r="H762" s="39" t="s">
        <v>1363</v>
      </c>
      <c r="I762" s="50" t="s">
        <v>1370</v>
      </c>
      <c r="J762" s="149" t="s">
        <v>1371</v>
      </c>
      <c r="K762" s="149"/>
      <c r="L762" s="149"/>
      <c r="M762" s="472" t="b">
        <v>0</v>
      </c>
      <c r="N762" s="574">
        <v>46083</v>
      </c>
      <c r="O762" s="39">
        <f>IF(ISBLANK(N762), 0, LEN(N762) - LEN(SUBSTITUTE(N762, "-", "")) + 1)</f>
        <v>1</v>
      </c>
      <c r="P762" s="312"/>
      <c r="Q762" s="329"/>
      <c r="R762" s="329"/>
      <c r="S762" s="329"/>
      <c r="T762" s="329">
        <f>SUM(O762,Q762,S762)</f>
        <v>1</v>
      </c>
      <c r="U762" s="336">
        <f>IF(O762+Q762+S762&gt;2,1,0)</f>
        <v>0</v>
      </c>
      <c r="V762" s="39"/>
      <c r="W762" s="39"/>
      <c r="X762" s="149"/>
    </row>
    <row r="763" spans="1:101" ht="24">
      <c r="A763" s="353" t="s">
        <v>1498</v>
      </c>
      <c r="B763" s="13" t="s">
        <v>23</v>
      </c>
      <c r="C763" s="13" t="s">
        <v>43</v>
      </c>
      <c r="D763" s="13" t="s">
        <v>1353</v>
      </c>
      <c r="E763" s="15" t="s">
        <v>26</v>
      </c>
      <c r="F763" s="50" t="s">
        <v>627</v>
      </c>
      <c r="G763" s="39" t="s">
        <v>1369</v>
      </c>
      <c r="H763" s="39" t="s">
        <v>1363</v>
      </c>
      <c r="I763" s="50" t="s">
        <v>1370</v>
      </c>
      <c r="J763" s="149" t="s">
        <v>1371</v>
      </c>
      <c r="K763" s="149"/>
      <c r="L763" s="149"/>
      <c r="M763" s="472" t="b">
        <v>0</v>
      </c>
      <c r="N763" s="574">
        <v>46083</v>
      </c>
      <c r="O763" s="39">
        <f>IF(ISBLANK(N763), 0, LEN(N763) - LEN(SUBSTITUTE(N763, "-", "")) + 1)</f>
        <v>1</v>
      </c>
      <c r="P763" s="312"/>
      <c r="Q763" s="329"/>
      <c r="R763" s="329"/>
      <c r="S763" s="329"/>
      <c r="T763" s="329">
        <f>SUM(O763,Q763,S763)</f>
        <v>1</v>
      </c>
      <c r="U763" s="336">
        <f>IF(O763+Q763+S763&gt;2,1,0)</f>
        <v>0</v>
      </c>
      <c r="V763" s="39"/>
      <c r="W763" s="39"/>
      <c r="X763" s="149"/>
    </row>
    <row r="764" spans="1:101" ht="24">
      <c r="A764" s="353" t="s">
        <v>1499</v>
      </c>
      <c r="B764" s="13" t="s">
        <v>23</v>
      </c>
      <c r="C764" s="13" t="s">
        <v>43</v>
      </c>
      <c r="D764" s="13" t="s">
        <v>1353</v>
      </c>
      <c r="E764" s="15" t="s">
        <v>26</v>
      </c>
      <c r="F764" s="50" t="s">
        <v>627</v>
      </c>
      <c r="G764" s="39" t="s">
        <v>1369</v>
      </c>
      <c r="H764" s="39" t="s">
        <v>1363</v>
      </c>
      <c r="I764" s="50" t="s">
        <v>1370</v>
      </c>
      <c r="J764" s="149" t="s">
        <v>1371</v>
      </c>
      <c r="K764" s="149"/>
      <c r="L764" s="149"/>
      <c r="M764" s="472" t="b">
        <v>0</v>
      </c>
      <c r="N764" s="574">
        <v>46083</v>
      </c>
      <c r="O764" s="39">
        <f>IF(ISBLANK(N764), 0, LEN(N764) - LEN(SUBSTITUTE(N764, "-", "")) + 1)</f>
        <v>1</v>
      </c>
      <c r="P764" s="312"/>
      <c r="Q764" s="329"/>
      <c r="R764" s="329"/>
      <c r="S764" s="329"/>
      <c r="T764" s="329">
        <f>SUM(O764,Q764,S764)</f>
        <v>1</v>
      </c>
      <c r="U764" s="336">
        <f>IF(O764+Q764+S764&gt;2,1,0)</f>
        <v>0</v>
      </c>
      <c r="V764" s="39"/>
      <c r="W764" s="39"/>
      <c r="X764" s="149"/>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c r="BF764" s="12"/>
      <c r="BG764" s="12"/>
      <c r="BH764" s="12"/>
      <c r="BI764" s="12"/>
      <c r="BJ764" s="12"/>
      <c r="BK764" s="12"/>
      <c r="BL764" s="12"/>
      <c r="BM764" s="12"/>
      <c r="BN764" s="12"/>
      <c r="BO764" s="12"/>
      <c r="BP764" s="12"/>
      <c r="BQ764" s="12"/>
      <c r="BR764" s="12"/>
      <c r="BS764" s="12"/>
      <c r="BT764" s="12"/>
      <c r="BU764" s="12"/>
      <c r="BV764" s="12"/>
      <c r="BW764" s="12"/>
      <c r="BX764" s="12"/>
      <c r="BY764" s="12"/>
      <c r="BZ764" s="12"/>
      <c r="CA764" s="12"/>
      <c r="CB764" s="12"/>
      <c r="CC764" s="12"/>
      <c r="CD764" s="12"/>
      <c r="CE764" s="12"/>
      <c r="CF764" s="12"/>
      <c r="CG764" s="12"/>
      <c r="CH764" s="12"/>
      <c r="CI764" s="12"/>
      <c r="CJ764" s="12"/>
      <c r="CK764" s="12"/>
      <c r="CL764" s="12"/>
      <c r="CM764" s="12"/>
      <c r="CN764" s="12"/>
      <c r="CO764" s="12"/>
      <c r="CP764" s="12"/>
      <c r="CQ764" s="12"/>
      <c r="CR764" s="12"/>
      <c r="CS764" s="12"/>
      <c r="CT764" s="12"/>
      <c r="CU764" s="12"/>
      <c r="CV764" s="12"/>
      <c r="CW764" s="12"/>
    </row>
    <row r="765" spans="1:101" ht="24">
      <c r="A765" s="375" t="s">
        <v>1500</v>
      </c>
      <c r="B765" s="13" t="s">
        <v>23</v>
      </c>
      <c r="C765" s="27" t="s">
        <v>43</v>
      </c>
      <c r="D765" s="27" t="s">
        <v>1353</v>
      </c>
      <c r="E765" s="289" t="s">
        <v>26</v>
      </c>
      <c r="F765" s="50" t="s">
        <v>627</v>
      </c>
      <c r="G765" s="39" t="s">
        <v>1369</v>
      </c>
      <c r="H765" s="39" t="s">
        <v>1363</v>
      </c>
      <c r="I765" s="50" t="s">
        <v>1370</v>
      </c>
      <c r="J765" s="149" t="s">
        <v>1371</v>
      </c>
      <c r="K765" s="149" t="s">
        <v>1374</v>
      </c>
      <c r="L765" s="149"/>
      <c r="M765" s="472" t="b">
        <v>0</v>
      </c>
      <c r="N765" s="565">
        <v>46070</v>
      </c>
      <c r="O765" s="39">
        <f>IF(ISBLANK(N765), 0, LEN(N765) - LEN(SUBSTITUTE(N765, "-", "")) + 1)</f>
        <v>1</v>
      </c>
      <c r="P765" s="269"/>
      <c r="Q765" s="329"/>
      <c r="R765" s="329"/>
      <c r="S765" s="329"/>
      <c r="T765" s="329">
        <f>SUM(O765,Q765,S765)</f>
        <v>1</v>
      </c>
      <c r="U765" s="336">
        <f>IF(O765+Q765+S765&gt;2,1,0)</f>
        <v>0</v>
      </c>
      <c r="V765" s="39"/>
      <c r="W765" s="39"/>
      <c r="X765" s="149"/>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c r="BL765" s="12"/>
      <c r="BM765" s="12"/>
      <c r="BN765" s="12"/>
      <c r="BO765" s="12"/>
      <c r="BP765" s="12"/>
      <c r="BQ765" s="12"/>
      <c r="BR765" s="12"/>
      <c r="BS765" s="12"/>
      <c r="BT765" s="12"/>
      <c r="BU765" s="12"/>
      <c r="BV765" s="12"/>
      <c r="BW765" s="12"/>
      <c r="BX765" s="12"/>
      <c r="BY765" s="12"/>
      <c r="BZ765" s="12"/>
      <c r="CA765" s="12"/>
      <c r="CB765" s="12"/>
      <c r="CC765" s="12"/>
      <c r="CD765" s="12"/>
      <c r="CE765" s="12"/>
      <c r="CF765" s="12"/>
      <c r="CG765" s="12"/>
      <c r="CH765" s="12"/>
      <c r="CI765" s="12"/>
      <c r="CJ765" s="12"/>
      <c r="CK765" s="12"/>
      <c r="CL765" s="12"/>
      <c r="CM765" s="12"/>
      <c r="CN765" s="12"/>
      <c r="CO765" s="12"/>
      <c r="CP765" s="12"/>
      <c r="CQ765" s="12"/>
      <c r="CR765" s="12"/>
      <c r="CS765" s="12"/>
      <c r="CT765" s="12"/>
      <c r="CU765" s="12"/>
      <c r="CV765" s="12"/>
      <c r="CW765" s="12"/>
    </row>
    <row r="766" spans="1:101" ht="24">
      <c r="A766" s="357" t="s">
        <v>1501</v>
      </c>
      <c r="B766" s="13" t="s">
        <v>23</v>
      </c>
      <c r="C766" s="39" t="s">
        <v>43</v>
      </c>
      <c r="D766" s="39" t="s">
        <v>1353</v>
      </c>
      <c r="E766" s="61" t="s">
        <v>26</v>
      </c>
      <c r="F766" s="50" t="s">
        <v>627</v>
      </c>
      <c r="G766" s="39" t="s">
        <v>1369</v>
      </c>
      <c r="H766" s="39" t="s">
        <v>1363</v>
      </c>
      <c r="I766" s="50" t="s">
        <v>1370</v>
      </c>
      <c r="J766" s="149" t="s">
        <v>1371</v>
      </c>
      <c r="K766" s="149" t="s">
        <v>1379</v>
      </c>
      <c r="L766" s="149"/>
      <c r="M766" s="472" t="b">
        <v>0</v>
      </c>
      <c r="N766" s="565">
        <v>46072</v>
      </c>
      <c r="O766" s="39">
        <f>IF(ISBLANK(N766), 0, LEN(N766) - LEN(SUBSTITUTE(N766, "-", "")) + 1)</f>
        <v>1</v>
      </c>
      <c r="P766" s="269"/>
      <c r="Q766" s="329"/>
      <c r="R766" s="329"/>
      <c r="S766" s="329"/>
      <c r="T766" s="329">
        <f>SUM(O766,Q766,S766)</f>
        <v>1</v>
      </c>
      <c r="U766" s="336">
        <f>IF(O766+Q766+S766&gt;2,1,0)</f>
        <v>0</v>
      </c>
      <c r="V766" s="39"/>
      <c r="W766" s="39"/>
      <c r="X766" s="149"/>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c r="BL766" s="12"/>
      <c r="BM766" s="12"/>
      <c r="BN766" s="12"/>
      <c r="BO766" s="12"/>
      <c r="BP766" s="12"/>
      <c r="BQ766" s="12"/>
      <c r="BR766" s="12"/>
      <c r="BS766" s="12"/>
      <c r="BT766" s="12"/>
      <c r="BU766" s="12"/>
      <c r="BV766" s="12"/>
      <c r="BW766" s="12"/>
      <c r="BX766" s="12"/>
      <c r="BY766" s="12"/>
      <c r="BZ766" s="12"/>
      <c r="CA766" s="12"/>
      <c r="CB766" s="12"/>
      <c r="CC766" s="12"/>
      <c r="CD766" s="12"/>
      <c r="CE766" s="12"/>
      <c r="CF766" s="12"/>
      <c r="CG766" s="12"/>
      <c r="CH766" s="12"/>
      <c r="CI766" s="12"/>
      <c r="CJ766" s="12"/>
      <c r="CK766" s="12"/>
      <c r="CL766" s="12"/>
      <c r="CM766" s="12"/>
      <c r="CN766" s="12"/>
      <c r="CO766" s="12"/>
      <c r="CP766" s="12"/>
      <c r="CQ766" s="12"/>
      <c r="CR766" s="12"/>
      <c r="CS766" s="12"/>
      <c r="CT766" s="12"/>
      <c r="CU766" s="12"/>
      <c r="CV766" s="12"/>
      <c r="CW766" s="12"/>
    </row>
    <row r="767" spans="1:101" ht="24">
      <c r="A767" s="355" t="s">
        <v>1502</v>
      </c>
      <c r="B767" s="13" t="s">
        <v>23</v>
      </c>
      <c r="C767" s="190" t="s">
        <v>43</v>
      </c>
      <c r="D767" s="190" t="s">
        <v>1353</v>
      </c>
      <c r="E767" s="222" t="s">
        <v>26</v>
      </c>
      <c r="F767" s="50" t="s">
        <v>627</v>
      </c>
      <c r="G767" s="39" t="s">
        <v>1369</v>
      </c>
      <c r="H767" s="39" t="s">
        <v>1363</v>
      </c>
      <c r="I767" s="50" t="s">
        <v>1370</v>
      </c>
      <c r="J767" s="149" t="s">
        <v>1371</v>
      </c>
      <c r="K767" s="149"/>
      <c r="L767" s="149"/>
      <c r="M767" s="472" t="b">
        <v>0</v>
      </c>
      <c r="N767" s="574">
        <v>46084</v>
      </c>
      <c r="O767" s="39">
        <f>IF(ISBLANK(N767), 0, LEN(N767) - LEN(SUBSTITUTE(N767, "-", "")) + 1)</f>
        <v>1</v>
      </c>
      <c r="P767" s="312"/>
      <c r="Q767" s="329"/>
      <c r="R767" s="329"/>
      <c r="S767" s="329"/>
      <c r="T767" s="329">
        <f>SUM(O767,Q767,S767)</f>
        <v>1</v>
      </c>
      <c r="U767" s="336">
        <f>IF(O767+Q767+S767&gt;2,1,0)</f>
        <v>0</v>
      </c>
      <c r="V767" s="283"/>
      <c r="W767" s="39"/>
      <c r="X767" s="149"/>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c r="BF767" s="12"/>
      <c r="BG767" s="12"/>
      <c r="BH767" s="12"/>
      <c r="BI767" s="12"/>
      <c r="BJ767" s="12"/>
      <c r="BK767" s="12"/>
      <c r="BL767" s="12"/>
      <c r="BM767" s="12"/>
      <c r="BN767" s="12"/>
      <c r="BO767" s="12"/>
      <c r="BP767" s="12"/>
      <c r="BQ767" s="12"/>
      <c r="BR767" s="12"/>
      <c r="BS767" s="12"/>
      <c r="BT767" s="12"/>
      <c r="BU767" s="12"/>
      <c r="BV767" s="12"/>
      <c r="BW767" s="12"/>
      <c r="BX767" s="12"/>
      <c r="BY767" s="12"/>
      <c r="BZ767" s="12"/>
      <c r="CA767" s="12"/>
      <c r="CB767" s="12"/>
      <c r="CC767" s="12"/>
      <c r="CD767" s="12"/>
      <c r="CE767" s="12"/>
      <c r="CF767" s="12"/>
      <c r="CG767" s="12"/>
      <c r="CH767" s="12"/>
      <c r="CI767" s="12"/>
      <c r="CJ767" s="12"/>
      <c r="CK767" s="12"/>
      <c r="CL767" s="12"/>
      <c r="CM767" s="12"/>
      <c r="CN767" s="12"/>
      <c r="CO767" s="12"/>
      <c r="CP767" s="12"/>
      <c r="CQ767" s="12"/>
      <c r="CR767" s="12"/>
      <c r="CS767" s="12"/>
      <c r="CT767" s="12"/>
      <c r="CU767" s="12"/>
      <c r="CV767" s="12"/>
      <c r="CW767" s="12"/>
    </row>
    <row r="768" spans="1:101" ht="24">
      <c r="A768" s="355" t="s">
        <v>1503</v>
      </c>
      <c r="B768" s="13" t="s">
        <v>23</v>
      </c>
      <c r="C768" s="190" t="s">
        <v>43</v>
      </c>
      <c r="D768" s="190" t="s">
        <v>1353</v>
      </c>
      <c r="E768" s="222" t="s">
        <v>26</v>
      </c>
      <c r="F768" s="50" t="s">
        <v>133</v>
      </c>
      <c r="G768" s="39" t="s">
        <v>1369</v>
      </c>
      <c r="H768" s="39" t="s">
        <v>1363</v>
      </c>
      <c r="I768" s="50" t="s">
        <v>1373</v>
      </c>
      <c r="J768" s="149" t="s">
        <v>1371</v>
      </c>
      <c r="K768" s="149"/>
      <c r="L768" s="149"/>
      <c r="M768" s="472" t="b">
        <v>0</v>
      </c>
      <c r="N768" s="574">
        <v>46084</v>
      </c>
      <c r="O768" s="39">
        <f>IF(ISBLANK(N768), 0, LEN(N768) - LEN(SUBSTITUTE(N768, "-", "")) + 1)</f>
        <v>1</v>
      </c>
      <c r="P768" s="312"/>
      <c r="Q768" s="329"/>
      <c r="R768" s="329"/>
      <c r="S768" s="329"/>
      <c r="T768" s="329">
        <f>SUM(O768,Q768,S768)</f>
        <v>1</v>
      </c>
      <c r="U768" s="336">
        <f>IF(O768+Q768+S768&gt;2,1,0)</f>
        <v>0</v>
      </c>
      <c r="V768" s="39"/>
      <c r="W768" s="39"/>
      <c r="X768" s="149"/>
    </row>
    <row r="769" spans="1:101" ht="24">
      <c r="A769" s="355" t="s">
        <v>1504</v>
      </c>
      <c r="B769" s="13" t="s">
        <v>23</v>
      </c>
      <c r="C769" s="190" t="s">
        <v>43</v>
      </c>
      <c r="D769" s="190" t="s">
        <v>1353</v>
      </c>
      <c r="E769" s="222" t="s">
        <v>26</v>
      </c>
      <c r="F769" s="50" t="s">
        <v>133</v>
      </c>
      <c r="G769" s="39" t="s">
        <v>1369</v>
      </c>
      <c r="H769" s="39" t="s">
        <v>1363</v>
      </c>
      <c r="I769" s="50" t="s">
        <v>1373</v>
      </c>
      <c r="J769" s="149" t="s">
        <v>1371</v>
      </c>
      <c r="K769" s="149"/>
      <c r="L769" s="149"/>
      <c r="M769" s="472" t="b">
        <v>0</v>
      </c>
      <c r="N769" s="574">
        <v>46084</v>
      </c>
      <c r="O769" s="39">
        <f>IF(ISBLANK(N769), 0, LEN(N769) - LEN(SUBSTITUTE(N769, "-", "")) + 1)</f>
        <v>1</v>
      </c>
      <c r="P769" s="312"/>
      <c r="Q769" s="329"/>
      <c r="R769" s="329"/>
      <c r="S769" s="329"/>
      <c r="T769" s="329">
        <f>SUM(O769,Q769,S769)</f>
        <v>1</v>
      </c>
      <c r="U769" s="336">
        <f>IF(O769+Q769+S769&gt;2,1,0)</f>
        <v>0</v>
      </c>
      <c r="V769" s="39"/>
      <c r="W769" s="39"/>
      <c r="X769" s="149"/>
    </row>
    <row r="770" spans="1:101" s="1" customFormat="1" ht="24">
      <c r="A770" s="353" t="s">
        <v>1505</v>
      </c>
      <c r="B770" s="13" t="s">
        <v>23</v>
      </c>
      <c r="C770" s="13" t="s">
        <v>43</v>
      </c>
      <c r="D770" s="13" t="s">
        <v>1353</v>
      </c>
      <c r="E770" s="15" t="s">
        <v>26</v>
      </c>
      <c r="F770" s="50" t="s">
        <v>627</v>
      </c>
      <c r="G770" s="39" t="s">
        <v>1369</v>
      </c>
      <c r="H770" s="39" t="s">
        <v>1363</v>
      </c>
      <c r="I770" s="50" t="s">
        <v>1370</v>
      </c>
      <c r="J770" s="149" t="s">
        <v>1371</v>
      </c>
      <c r="K770" s="149"/>
      <c r="L770" s="149"/>
      <c r="M770" s="472" t="b">
        <v>0</v>
      </c>
      <c r="N770" s="574">
        <v>46084</v>
      </c>
      <c r="O770" s="39">
        <f>IF(ISBLANK(N770), 0, LEN(N770) - LEN(SUBSTITUTE(N770, "-", "")) + 1)</f>
        <v>1</v>
      </c>
      <c r="P770" s="312"/>
      <c r="Q770" s="329"/>
      <c r="R770" s="329"/>
      <c r="S770" s="329"/>
      <c r="T770" s="329">
        <f>SUM(O770,Q770,S770)</f>
        <v>1</v>
      </c>
      <c r="U770" s="336">
        <f>IF(O770+Q770+S770&gt;2,1,0)</f>
        <v>0</v>
      </c>
      <c r="V770" s="39"/>
      <c r="W770" s="39"/>
      <c r="X770" s="149"/>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c r="CE770"/>
      <c r="CF770"/>
      <c r="CG770"/>
      <c r="CH770"/>
      <c r="CI770"/>
      <c r="CJ770"/>
      <c r="CK770"/>
      <c r="CL770"/>
      <c r="CM770"/>
      <c r="CN770"/>
      <c r="CO770"/>
      <c r="CP770"/>
      <c r="CQ770"/>
      <c r="CR770"/>
      <c r="CS770"/>
      <c r="CT770"/>
      <c r="CU770"/>
      <c r="CV770"/>
      <c r="CW770" s="30"/>
    </row>
    <row r="771" spans="1:101" s="1" customFormat="1" ht="24">
      <c r="A771" s="353" t="s">
        <v>1506</v>
      </c>
      <c r="B771" s="13" t="s">
        <v>23</v>
      </c>
      <c r="C771" s="13" t="s">
        <v>43</v>
      </c>
      <c r="D771" s="13" t="s">
        <v>1353</v>
      </c>
      <c r="E771" s="15" t="s">
        <v>26</v>
      </c>
      <c r="F771" s="50" t="s">
        <v>133</v>
      </c>
      <c r="G771" s="39" t="s">
        <v>1369</v>
      </c>
      <c r="H771" s="39" t="s">
        <v>1363</v>
      </c>
      <c r="I771" s="50" t="s">
        <v>1507</v>
      </c>
      <c r="J771" s="149" t="s">
        <v>1371</v>
      </c>
      <c r="K771" s="149"/>
      <c r="L771" s="149"/>
      <c r="M771" s="472" t="b">
        <v>0</v>
      </c>
      <c r="N771" s="565">
        <v>46069</v>
      </c>
      <c r="O771" s="39">
        <f>IF(ISBLANK(N771), 0, LEN(N771) - LEN(SUBSTITUTE(N771, "-", "")) + 1)</f>
        <v>1</v>
      </c>
      <c r="P771" s="312"/>
      <c r="Q771" s="329"/>
      <c r="R771" s="329"/>
      <c r="S771" s="329"/>
      <c r="T771" s="329">
        <f>SUM(O771,Q771,S771)</f>
        <v>1</v>
      </c>
      <c r="U771" s="336">
        <f>IF(O771+Q771+S771&gt;2,1,0)</f>
        <v>0</v>
      </c>
      <c r="V771" s="39"/>
      <c r="W771" s="39"/>
      <c r="X771" s="149"/>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c r="CE771"/>
      <c r="CF771"/>
      <c r="CG771"/>
      <c r="CH771"/>
      <c r="CI771"/>
      <c r="CJ771"/>
      <c r="CK771"/>
      <c r="CL771"/>
      <c r="CM771"/>
      <c r="CN771"/>
      <c r="CO771"/>
      <c r="CP771"/>
      <c r="CQ771"/>
      <c r="CR771"/>
      <c r="CS771"/>
      <c r="CT771"/>
      <c r="CU771"/>
      <c r="CV771"/>
      <c r="CW771" s="30"/>
    </row>
    <row r="772" spans="1:101" s="1" customFormat="1" ht="24">
      <c r="A772" s="353" t="s">
        <v>1508</v>
      </c>
      <c r="B772" s="13" t="s">
        <v>23</v>
      </c>
      <c r="C772" s="13" t="s">
        <v>43</v>
      </c>
      <c r="D772" s="13" t="s">
        <v>1353</v>
      </c>
      <c r="E772" s="15" t="s">
        <v>26</v>
      </c>
      <c r="F772" s="50" t="s">
        <v>133</v>
      </c>
      <c r="G772" s="39" t="s">
        <v>1369</v>
      </c>
      <c r="H772" s="39" t="s">
        <v>1363</v>
      </c>
      <c r="I772" s="50" t="s">
        <v>1509</v>
      </c>
      <c r="J772" s="149" t="s">
        <v>1371</v>
      </c>
      <c r="K772" s="149"/>
      <c r="L772" s="149"/>
      <c r="M772" s="472" t="b">
        <v>0</v>
      </c>
      <c r="N772" s="565">
        <v>46069</v>
      </c>
      <c r="O772" s="39">
        <f>IF(ISBLANK(N772), 0, LEN(N772) - LEN(SUBSTITUTE(N772, "-", "")) + 1)</f>
        <v>1</v>
      </c>
      <c r="P772" s="312"/>
      <c r="Q772" s="329"/>
      <c r="R772" s="329"/>
      <c r="S772" s="329"/>
      <c r="T772" s="329">
        <f>SUM(O772,Q772,S772)</f>
        <v>1</v>
      </c>
      <c r="U772" s="336">
        <f>IF(O772+Q772+S772&gt;2,1,0)</f>
        <v>0</v>
      </c>
      <c r="V772" s="39"/>
      <c r="W772" s="39"/>
      <c r="X772" s="149"/>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c r="CE772"/>
      <c r="CF772"/>
      <c r="CG772"/>
      <c r="CH772"/>
      <c r="CI772"/>
      <c r="CJ772"/>
      <c r="CK772"/>
      <c r="CL772"/>
      <c r="CM772"/>
      <c r="CN772"/>
      <c r="CO772"/>
      <c r="CP772"/>
      <c r="CQ772"/>
      <c r="CR772"/>
      <c r="CS772"/>
      <c r="CT772"/>
      <c r="CU772"/>
      <c r="CV772"/>
      <c r="CW772" s="30"/>
    </row>
    <row r="773" spans="1:101" s="1" customFormat="1" ht="24">
      <c r="A773" s="353" t="s">
        <v>1510</v>
      </c>
      <c r="B773" s="13" t="s">
        <v>23</v>
      </c>
      <c r="C773" s="13" t="s">
        <v>43</v>
      </c>
      <c r="D773" s="13" t="s">
        <v>1353</v>
      </c>
      <c r="E773" s="15" t="s">
        <v>26</v>
      </c>
      <c r="F773" s="50" t="s">
        <v>133</v>
      </c>
      <c r="G773" s="39" t="s">
        <v>1369</v>
      </c>
      <c r="H773" s="39" t="s">
        <v>1363</v>
      </c>
      <c r="I773" s="50" t="s">
        <v>1511</v>
      </c>
      <c r="J773" s="149" t="s">
        <v>1371</v>
      </c>
      <c r="K773" s="149"/>
      <c r="L773" s="149"/>
      <c r="M773" s="472" t="b">
        <v>0</v>
      </c>
      <c r="N773" s="565">
        <v>46069</v>
      </c>
      <c r="O773" s="39">
        <f>IF(ISBLANK(N773), 0, LEN(N773) - LEN(SUBSTITUTE(N773, "-", "")) + 1)</f>
        <v>1</v>
      </c>
      <c r="P773" s="312"/>
      <c r="Q773" s="329"/>
      <c r="R773" s="329"/>
      <c r="S773" s="329"/>
      <c r="T773" s="329">
        <f>SUM(O773,Q773,S773)</f>
        <v>1</v>
      </c>
      <c r="U773" s="336">
        <f>IF(O773+Q773+S773&gt;2,1,0)</f>
        <v>0</v>
      </c>
      <c r="V773" s="39"/>
      <c r="W773" s="39"/>
      <c r="X773" s="149"/>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c r="CE773"/>
      <c r="CF773"/>
      <c r="CG773"/>
      <c r="CH773"/>
      <c r="CI773"/>
      <c r="CJ773"/>
      <c r="CK773"/>
      <c r="CL773"/>
      <c r="CM773"/>
      <c r="CN773"/>
      <c r="CO773"/>
      <c r="CP773"/>
      <c r="CQ773"/>
      <c r="CR773"/>
      <c r="CS773"/>
      <c r="CT773"/>
      <c r="CU773"/>
      <c r="CV773"/>
      <c r="CW773" s="30"/>
    </row>
    <row r="774" spans="1:101" s="1" customFormat="1" ht="24">
      <c r="A774" s="353" t="s">
        <v>1512</v>
      </c>
      <c r="B774" s="13" t="s">
        <v>23</v>
      </c>
      <c r="C774" s="13" t="s">
        <v>43</v>
      </c>
      <c r="D774" s="13" t="s">
        <v>1353</v>
      </c>
      <c r="E774" s="15" t="s">
        <v>26</v>
      </c>
      <c r="F774" s="50" t="s">
        <v>133</v>
      </c>
      <c r="G774" s="39" t="s">
        <v>1369</v>
      </c>
      <c r="H774" s="39" t="s">
        <v>1363</v>
      </c>
      <c r="I774" s="50" t="s">
        <v>1513</v>
      </c>
      <c r="J774" s="149" t="s">
        <v>1371</v>
      </c>
      <c r="K774" s="149"/>
      <c r="L774" s="149"/>
      <c r="M774" s="472" t="b">
        <v>0</v>
      </c>
      <c r="N774" s="565">
        <v>46069</v>
      </c>
      <c r="O774" s="39">
        <f>IF(ISBLANK(N774), 0, LEN(N774) - LEN(SUBSTITUTE(N774, "-", "")) + 1)</f>
        <v>1</v>
      </c>
      <c r="P774" s="312"/>
      <c r="Q774" s="329"/>
      <c r="R774" s="329"/>
      <c r="S774" s="329"/>
      <c r="T774" s="329">
        <f>SUM(O774,Q774,S774)</f>
        <v>1</v>
      </c>
      <c r="U774" s="336">
        <f>IF(O774+Q774+S774&gt;2,1,0)</f>
        <v>0</v>
      </c>
      <c r="V774" s="39"/>
      <c r="W774" s="39"/>
      <c r="X774" s="149"/>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c r="CE774"/>
      <c r="CF774"/>
      <c r="CG774"/>
      <c r="CH774"/>
      <c r="CI774"/>
      <c r="CJ774"/>
      <c r="CK774"/>
      <c r="CL774"/>
      <c r="CM774"/>
      <c r="CN774"/>
      <c r="CO774"/>
      <c r="CP774"/>
      <c r="CQ774"/>
      <c r="CR774"/>
      <c r="CS774"/>
      <c r="CT774"/>
      <c r="CU774"/>
      <c r="CV774"/>
      <c r="CW774" s="30"/>
    </row>
    <row r="775" spans="1:101" ht="24">
      <c r="A775" s="353" t="s">
        <v>1514</v>
      </c>
      <c r="B775" s="13" t="s">
        <v>23</v>
      </c>
      <c r="C775" s="13" t="s">
        <v>43</v>
      </c>
      <c r="D775" s="13" t="s">
        <v>1353</v>
      </c>
      <c r="E775" s="15" t="s">
        <v>26</v>
      </c>
      <c r="F775" s="50" t="s">
        <v>133</v>
      </c>
      <c r="G775" s="39" t="s">
        <v>1369</v>
      </c>
      <c r="H775" s="39" t="s">
        <v>1363</v>
      </c>
      <c r="I775" s="50" t="s">
        <v>1515</v>
      </c>
      <c r="J775" s="149" t="s">
        <v>1371</v>
      </c>
      <c r="K775" s="149"/>
      <c r="L775" s="149"/>
      <c r="M775" s="472" t="b">
        <v>0</v>
      </c>
      <c r="N775" s="565">
        <v>46069</v>
      </c>
      <c r="O775" s="39">
        <f>IF(ISBLANK(N775), 0, LEN(N775) - LEN(SUBSTITUTE(N775, "-", "")) + 1)</f>
        <v>1</v>
      </c>
      <c r="P775" s="312"/>
      <c r="Q775" s="329"/>
      <c r="R775" s="329"/>
      <c r="S775" s="329"/>
      <c r="T775" s="329">
        <f>SUM(O775,Q775,S775)</f>
        <v>1</v>
      </c>
      <c r="U775" s="336">
        <f>IF(O775+Q775+S775&gt;2,1,0)</f>
        <v>0</v>
      </c>
      <c r="V775" s="39"/>
      <c r="W775" s="39"/>
      <c r="X775" s="149"/>
    </row>
    <row r="776" spans="1:101" s="1" customFormat="1" ht="24">
      <c r="A776" s="353" t="s">
        <v>1516</v>
      </c>
      <c r="B776" s="13" t="s">
        <v>23</v>
      </c>
      <c r="C776" s="13" t="s">
        <v>43</v>
      </c>
      <c r="D776" s="13" t="s">
        <v>1353</v>
      </c>
      <c r="E776" s="15" t="s">
        <v>26</v>
      </c>
      <c r="F776" s="50" t="s">
        <v>133</v>
      </c>
      <c r="G776" s="39" t="s">
        <v>1369</v>
      </c>
      <c r="H776" s="39" t="s">
        <v>1363</v>
      </c>
      <c r="I776" s="50" t="s">
        <v>1373</v>
      </c>
      <c r="J776" s="149" t="s">
        <v>1371</v>
      </c>
      <c r="K776" s="149"/>
      <c r="L776" s="149"/>
      <c r="M776" s="472" t="b">
        <v>0</v>
      </c>
      <c r="N776" s="574">
        <v>46084</v>
      </c>
      <c r="O776" s="39">
        <f>IF(ISBLANK(N776), 0, LEN(N776) - LEN(SUBSTITUTE(N776, "-", "")) + 1)</f>
        <v>1</v>
      </c>
      <c r="P776" s="312"/>
      <c r="Q776" s="329"/>
      <c r="R776" s="329"/>
      <c r="S776" s="329"/>
      <c r="T776" s="329">
        <f>SUM(O776,Q776,S776)</f>
        <v>1</v>
      </c>
      <c r="U776" s="336">
        <f>IF(O776+Q776+S776&gt;2,1,0)</f>
        <v>0</v>
      </c>
      <c r="V776" s="39"/>
      <c r="W776" s="39"/>
      <c r="X776" s="149"/>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c r="CE776"/>
      <c r="CF776"/>
      <c r="CG776"/>
      <c r="CH776"/>
      <c r="CI776"/>
      <c r="CJ776"/>
      <c r="CK776"/>
      <c r="CL776"/>
      <c r="CM776"/>
      <c r="CN776"/>
      <c r="CO776"/>
      <c r="CP776"/>
      <c r="CQ776"/>
      <c r="CR776"/>
      <c r="CS776"/>
      <c r="CT776"/>
      <c r="CU776"/>
      <c r="CV776"/>
      <c r="CW776" s="30"/>
    </row>
    <row r="777" spans="1:101" s="1" customFormat="1" ht="24">
      <c r="A777" s="353" t="s">
        <v>1517</v>
      </c>
      <c r="B777" s="13" t="s">
        <v>23</v>
      </c>
      <c r="C777" s="13" t="s">
        <v>43</v>
      </c>
      <c r="D777" s="13" t="s">
        <v>1353</v>
      </c>
      <c r="E777" s="15" t="s">
        <v>26</v>
      </c>
      <c r="F777" s="50" t="s">
        <v>627</v>
      </c>
      <c r="G777" s="39" t="s">
        <v>1369</v>
      </c>
      <c r="H777" s="39" t="s">
        <v>1363</v>
      </c>
      <c r="I777" s="50" t="s">
        <v>1370</v>
      </c>
      <c r="J777" s="149" t="s">
        <v>1371</v>
      </c>
      <c r="K777" s="149"/>
      <c r="L777" s="149"/>
      <c r="M777" s="472" t="b">
        <v>0</v>
      </c>
      <c r="N777" s="574">
        <v>46084</v>
      </c>
      <c r="O777" s="39">
        <f>IF(ISBLANK(N777), 0, LEN(N777) - LEN(SUBSTITUTE(N777, "-", "")) + 1)</f>
        <v>1</v>
      </c>
      <c r="P777" s="312"/>
      <c r="Q777" s="329"/>
      <c r="R777" s="329"/>
      <c r="S777" s="329"/>
      <c r="T777" s="329">
        <f>SUM(O777,Q777,S777)</f>
        <v>1</v>
      </c>
      <c r="U777" s="336">
        <f>IF(O777+Q777+S777&gt;2,1,0)</f>
        <v>0</v>
      </c>
      <c r="V777" s="39"/>
      <c r="W777" s="39"/>
      <c r="X777" s="149"/>
      <c r="Y777"/>
      <c r="Z777"/>
      <c r="AA777"/>
      <c r="AB777"/>
      <c r="AC777"/>
      <c r="AD777"/>
      <c r="AE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c r="CE777"/>
      <c r="CF777"/>
      <c r="CG777"/>
      <c r="CH777"/>
      <c r="CI777"/>
      <c r="CJ777"/>
      <c r="CK777"/>
      <c r="CL777"/>
      <c r="CM777"/>
      <c r="CN777"/>
      <c r="CO777"/>
      <c r="CP777"/>
      <c r="CQ777"/>
      <c r="CR777"/>
      <c r="CS777"/>
      <c r="CT777"/>
      <c r="CU777"/>
      <c r="CV777"/>
      <c r="CW777" s="30"/>
    </row>
    <row r="778" spans="1:101" s="1" customFormat="1" ht="24">
      <c r="A778" s="353" t="s">
        <v>1518</v>
      </c>
      <c r="B778" s="13" t="s">
        <v>23</v>
      </c>
      <c r="C778" s="13" t="s">
        <v>43</v>
      </c>
      <c r="D778" s="13" t="s">
        <v>1353</v>
      </c>
      <c r="E778" s="15" t="s">
        <v>26</v>
      </c>
      <c r="F778" s="50" t="s">
        <v>627</v>
      </c>
      <c r="G778" s="39" t="s">
        <v>1369</v>
      </c>
      <c r="H778" s="39" t="s">
        <v>1363</v>
      </c>
      <c r="I778" s="50" t="s">
        <v>1370</v>
      </c>
      <c r="J778" s="149" t="s">
        <v>1371</v>
      </c>
      <c r="K778" s="149"/>
      <c r="L778" s="149"/>
      <c r="M778" s="472" t="b">
        <v>0</v>
      </c>
      <c r="N778" s="574">
        <v>46084</v>
      </c>
      <c r="O778" s="39">
        <f>IF(ISBLANK(N778), 0, LEN(N778) - LEN(SUBSTITUTE(N778, "-", "")) + 1)</f>
        <v>1</v>
      </c>
      <c r="P778" s="312"/>
      <c r="Q778" s="329"/>
      <c r="R778" s="329"/>
      <c r="S778" s="329"/>
      <c r="T778" s="329">
        <f>SUM(O778,Q778,S778)</f>
        <v>1</v>
      </c>
      <c r="U778" s="336">
        <f>IF(O778+Q778+S778&gt;2,1,0)</f>
        <v>0</v>
      </c>
      <c r="V778" s="39"/>
      <c r="W778" s="39"/>
      <c r="X778" s="149"/>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c r="CE778"/>
      <c r="CF778"/>
      <c r="CG778"/>
      <c r="CH778"/>
      <c r="CI778"/>
      <c r="CJ778"/>
      <c r="CK778"/>
      <c r="CL778"/>
      <c r="CM778"/>
      <c r="CN778"/>
      <c r="CO778"/>
      <c r="CP778"/>
      <c r="CQ778"/>
      <c r="CR778"/>
      <c r="CS778"/>
      <c r="CT778"/>
      <c r="CU778"/>
      <c r="CV778"/>
      <c r="CW778" s="30"/>
    </row>
    <row r="779" spans="1:101" s="1" customFormat="1" ht="24">
      <c r="A779" s="353" t="s">
        <v>1519</v>
      </c>
      <c r="B779" s="13" t="s">
        <v>23</v>
      </c>
      <c r="C779" s="13" t="s">
        <v>43</v>
      </c>
      <c r="D779" s="13" t="s">
        <v>1353</v>
      </c>
      <c r="E779" s="15" t="s">
        <v>26</v>
      </c>
      <c r="F779" s="50" t="s">
        <v>133</v>
      </c>
      <c r="G779" s="39" t="s">
        <v>1369</v>
      </c>
      <c r="H779" s="39" t="s">
        <v>1363</v>
      </c>
      <c r="I779" s="50" t="s">
        <v>1373</v>
      </c>
      <c r="J779" s="149" t="s">
        <v>1371</v>
      </c>
      <c r="K779" s="149"/>
      <c r="L779" s="149"/>
      <c r="M779" s="472" t="b">
        <v>0</v>
      </c>
      <c r="N779" s="574">
        <v>46084</v>
      </c>
      <c r="O779" s="39">
        <f>IF(ISBLANK(N779), 0, LEN(N779) - LEN(SUBSTITUTE(N779, "-", "")) + 1)</f>
        <v>1</v>
      </c>
      <c r="P779" s="312"/>
      <c r="Q779" s="329"/>
      <c r="R779" s="329"/>
      <c r="S779" s="329"/>
      <c r="T779" s="329">
        <f>SUM(O779,Q779,S779)</f>
        <v>1</v>
      </c>
      <c r="U779" s="336">
        <f>IF(O779+Q779+S779&gt;2,1,0)</f>
        <v>0</v>
      </c>
      <c r="V779" s="39"/>
      <c r="W779" s="39"/>
      <c r="X779" s="14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c r="BY779"/>
      <c r="BZ779"/>
      <c r="CA779"/>
      <c r="CB779"/>
      <c r="CC779"/>
      <c r="CD779"/>
      <c r="CE779"/>
      <c r="CF779"/>
      <c r="CG779"/>
      <c r="CH779"/>
      <c r="CI779"/>
      <c r="CJ779"/>
      <c r="CK779"/>
      <c r="CL779"/>
      <c r="CM779"/>
      <c r="CN779"/>
      <c r="CO779"/>
      <c r="CP779"/>
      <c r="CQ779"/>
      <c r="CR779"/>
      <c r="CS779"/>
      <c r="CT779"/>
      <c r="CU779"/>
      <c r="CV779"/>
      <c r="CW779" s="30"/>
    </row>
    <row r="780" spans="1:101" s="1" customFormat="1" ht="24">
      <c r="A780" s="353" t="s">
        <v>1520</v>
      </c>
      <c r="B780" s="13" t="s">
        <v>23</v>
      </c>
      <c r="C780" s="13" t="s">
        <v>43</v>
      </c>
      <c r="D780" s="13" t="s">
        <v>1353</v>
      </c>
      <c r="E780" s="15" t="s">
        <v>26</v>
      </c>
      <c r="F780" s="50" t="s">
        <v>627</v>
      </c>
      <c r="G780" s="39" t="s">
        <v>1369</v>
      </c>
      <c r="H780" s="39" t="s">
        <v>1363</v>
      </c>
      <c r="I780" s="50" t="s">
        <v>1370</v>
      </c>
      <c r="J780" s="149" t="s">
        <v>1371</v>
      </c>
      <c r="K780" s="149"/>
      <c r="L780" s="149"/>
      <c r="M780" s="472" t="b">
        <v>0</v>
      </c>
      <c r="N780" s="574">
        <v>46084</v>
      </c>
      <c r="O780" s="39">
        <f>IF(ISBLANK(N780), 0, LEN(N780) - LEN(SUBSTITUTE(N780, "-", "")) + 1)</f>
        <v>1</v>
      </c>
      <c r="P780" s="312"/>
      <c r="Q780" s="329"/>
      <c r="R780" s="329"/>
      <c r="S780" s="329"/>
      <c r="T780" s="329">
        <f>SUM(O780,Q780,S780)</f>
        <v>1</v>
      </c>
      <c r="U780" s="336">
        <f>IF(O780+Q780+S780&gt;2,1,0)</f>
        <v>0</v>
      </c>
      <c r="V780" s="39"/>
      <c r="W780" s="39"/>
      <c r="X780" s="149"/>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c r="BY780"/>
      <c r="BZ780"/>
      <c r="CA780"/>
      <c r="CB780"/>
      <c r="CC780"/>
      <c r="CD780"/>
      <c r="CE780"/>
      <c r="CF780"/>
      <c r="CG780"/>
      <c r="CH780"/>
      <c r="CI780"/>
      <c r="CJ780"/>
      <c r="CK780"/>
      <c r="CL780"/>
      <c r="CM780"/>
      <c r="CN780"/>
      <c r="CO780"/>
      <c r="CP780"/>
      <c r="CQ780"/>
      <c r="CR780"/>
      <c r="CS780"/>
      <c r="CT780"/>
      <c r="CU780"/>
      <c r="CV780"/>
      <c r="CW780" s="30"/>
    </row>
    <row r="781" spans="1:101" s="1" customFormat="1" ht="24">
      <c r="A781" s="353" t="s">
        <v>1521</v>
      </c>
      <c r="B781" s="13" t="s">
        <v>23</v>
      </c>
      <c r="C781" s="13" t="s">
        <v>43</v>
      </c>
      <c r="D781" s="13" t="s">
        <v>1353</v>
      </c>
      <c r="E781" s="15" t="s">
        <v>26</v>
      </c>
      <c r="F781" s="50" t="s">
        <v>627</v>
      </c>
      <c r="G781" s="39" t="s">
        <v>1369</v>
      </c>
      <c r="H781" s="39" t="s">
        <v>1363</v>
      </c>
      <c r="I781" s="50" t="s">
        <v>1370</v>
      </c>
      <c r="J781" s="149" t="s">
        <v>1371</v>
      </c>
      <c r="K781" s="149"/>
      <c r="L781" s="149"/>
      <c r="M781" s="472" t="b">
        <v>0</v>
      </c>
      <c r="N781" s="574">
        <v>46084</v>
      </c>
      <c r="O781" s="39">
        <f>IF(ISBLANK(N781), 0, LEN(N781) - LEN(SUBSTITUTE(N781, "-", "")) + 1)</f>
        <v>1</v>
      </c>
      <c r="P781" s="312"/>
      <c r="Q781" s="329"/>
      <c r="R781" s="329"/>
      <c r="S781" s="329"/>
      <c r="T781" s="329">
        <f>SUM(O781,Q781,S781)</f>
        <v>1</v>
      </c>
      <c r="U781" s="336">
        <f>IF(O781+Q781+S781&gt;2,1,0)</f>
        <v>0</v>
      </c>
      <c r="V781" s="39"/>
      <c r="W781" s="39"/>
      <c r="X781" s="149"/>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c r="CE781"/>
      <c r="CF781"/>
      <c r="CG781"/>
      <c r="CH781"/>
      <c r="CI781"/>
      <c r="CJ781"/>
      <c r="CK781"/>
      <c r="CL781"/>
      <c r="CM781"/>
      <c r="CN781"/>
      <c r="CO781"/>
      <c r="CP781"/>
      <c r="CQ781"/>
      <c r="CR781"/>
      <c r="CS781"/>
      <c r="CT781"/>
      <c r="CU781"/>
      <c r="CV781"/>
      <c r="CW781" s="30"/>
    </row>
    <row r="782" spans="1:101" s="1" customFormat="1" ht="24">
      <c r="A782" s="353" t="s">
        <v>1522</v>
      </c>
      <c r="B782" s="13" t="s">
        <v>23</v>
      </c>
      <c r="C782" s="13" t="s">
        <v>43</v>
      </c>
      <c r="D782" s="13" t="s">
        <v>1353</v>
      </c>
      <c r="E782" s="15" t="s">
        <v>26</v>
      </c>
      <c r="F782" s="50" t="s">
        <v>627</v>
      </c>
      <c r="G782" s="39" t="s">
        <v>1369</v>
      </c>
      <c r="H782" s="39" t="s">
        <v>1363</v>
      </c>
      <c r="I782" s="50" t="s">
        <v>1370</v>
      </c>
      <c r="J782" s="149" t="s">
        <v>1371</v>
      </c>
      <c r="K782" s="149"/>
      <c r="L782" s="149"/>
      <c r="M782" s="472" t="b">
        <v>0</v>
      </c>
      <c r="N782" s="574">
        <v>46084</v>
      </c>
      <c r="O782" s="39">
        <f>IF(ISBLANK(N782), 0, LEN(N782) - LEN(SUBSTITUTE(N782, "-", "")) + 1)</f>
        <v>1</v>
      </c>
      <c r="P782" s="312"/>
      <c r="Q782" s="329"/>
      <c r="R782" s="329"/>
      <c r="S782" s="329"/>
      <c r="T782" s="329">
        <f>SUM(O782,Q782,S782)</f>
        <v>1</v>
      </c>
      <c r="U782" s="336">
        <f>IF(O782+Q782+S782&gt;2,1,0)</f>
        <v>0</v>
      </c>
      <c r="V782" s="39"/>
      <c r="W782" s="39"/>
      <c r="X782" s="149"/>
      <c r="Y782"/>
      <c r="Z782"/>
      <c r="AA782"/>
      <c r="AB782"/>
      <c r="AC782"/>
      <c r="AD782"/>
      <c r="AE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c r="BY782"/>
      <c r="BZ782"/>
      <c r="CA782"/>
      <c r="CB782"/>
      <c r="CC782"/>
      <c r="CD782"/>
      <c r="CE782"/>
      <c r="CF782"/>
      <c r="CG782"/>
      <c r="CH782"/>
      <c r="CI782"/>
      <c r="CJ782"/>
      <c r="CK782"/>
      <c r="CL782"/>
      <c r="CM782"/>
      <c r="CN782"/>
      <c r="CO782"/>
      <c r="CP782"/>
      <c r="CQ782"/>
      <c r="CR782"/>
      <c r="CS782"/>
      <c r="CT782"/>
      <c r="CU782"/>
      <c r="CV782"/>
      <c r="CW782" s="30"/>
    </row>
    <row r="783" spans="1:101" s="1" customFormat="1" ht="24">
      <c r="A783" s="353" t="s">
        <v>1523</v>
      </c>
      <c r="B783" s="13" t="s">
        <v>23</v>
      </c>
      <c r="C783" s="13" t="s">
        <v>43</v>
      </c>
      <c r="D783" s="13" t="s">
        <v>1353</v>
      </c>
      <c r="E783" s="15" t="s">
        <v>26</v>
      </c>
      <c r="F783" s="50" t="s">
        <v>627</v>
      </c>
      <c r="G783" s="39" t="s">
        <v>1369</v>
      </c>
      <c r="H783" s="39" t="s">
        <v>1363</v>
      </c>
      <c r="I783" s="50" t="s">
        <v>1370</v>
      </c>
      <c r="J783" s="149" t="s">
        <v>1371</v>
      </c>
      <c r="K783" s="149"/>
      <c r="L783" s="149"/>
      <c r="M783" s="472" t="b">
        <v>0</v>
      </c>
      <c r="N783" s="574">
        <v>46084</v>
      </c>
      <c r="O783" s="39">
        <f>IF(ISBLANK(N783), 0, LEN(N783) - LEN(SUBSTITUTE(N783, "-", "")) + 1)</f>
        <v>1</v>
      </c>
      <c r="P783" s="312"/>
      <c r="Q783" s="329"/>
      <c r="R783" s="329"/>
      <c r="S783" s="329"/>
      <c r="T783" s="329">
        <f>SUM(O783,Q783,S783)</f>
        <v>1</v>
      </c>
      <c r="U783" s="336">
        <f>IF(O783+Q783+S783&gt;2,1,0)</f>
        <v>0</v>
      </c>
      <c r="V783" s="39"/>
      <c r="W783" s="39"/>
      <c r="X783" s="149"/>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c r="BY783"/>
      <c r="BZ783"/>
      <c r="CA783"/>
      <c r="CB783"/>
      <c r="CC783"/>
      <c r="CD783"/>
      <c r="CE783"/>
      <c r="CF783"/>
      <c r="CG783"/>
      <c r="CH783"/>
      <c r="CI783"/>
      <c r="CJ783"/>
      <c r="CK783"/>
      <c r="CL783"/>
      <c r="CM783"/>
      <c r="CN783"/>
      <c r="CO783"/>
      <c r="CP783"/>
      <c r="CQ783"/>
      <c r="CR783"/>
      <c r="CS783"/>
      <c r="CT783"/>
      <c r="CU783"/>
      <c r="CV783"/>
      <c r="CW783" s="30"/>
    </row>
    <row r="784" spans="1:101" ht="24">
      <c r="A784" s="353" t="s">
        <v>1524</v>
      </c>
      <c r="B784" s="13" t="s">
        <v>23</v>
      </c>
      <c r="C784" s="13" t="s">
        <v>43</v>
      </c>
      <c r="D784" s="13" t="s">
        <v>1353</v>
      </c>
      <c r="E784" s="15" t="s">
        <v>26</v>
      </c>
      <c r="F784" s="50" t="s">
        <v>627</v>
      </c>
      <c r="G784" s="39" t="s">
        <v>1369</v>
      </c>
      <c r="H784" s="39" t="s">
        <v>1363</v>
      </c>
      <c r="I784" s="50" t="s">
        <v>1370</v>
      </c>
      <c r="J784" s="149" t="s">
        <v>1371</v>
      </c>
      <c r="K784" s="149"/>
      <c r="L784" s="149"/>
      <c r="M784" s="472" t="b">
        <v>0</v>
      </c>
      <c r="N784" s="574">
        <v>46084</v>
      </c>
      <c r="O784" s="39">
        <f>IF(ISBLANK(N784), 0, LEN(N784) - LEN(SUBSTITUTE(N784, "-", "")) + 1)</f>
        <v>1</v>
      </c>
      <c r="P784" s="312"/>
      <c r="Q784" s="329"/>
      <c r="R784" s="329"/>
      <c r="S784" s="329"/>
      <c r="T784" s="329">
        <f>SUM(O784,Q784,S784)</f>
        <v>1</v>
      </c>
      <c r="U784" s="336">
        <f>IF(O784+Q784+S784&gt;2,1,0)</f>
        <v>0</v>
      </c>
      <c r="V784" s="39"/>
      <c r="W784" s="39"/>
      <c r="X784" s="149"/>
    </row>
    <row r="785" spans="1:101" ht="27.75" customHeight="1">
      <c r="A785" s="353" t="s">
        <v>1525</v>
      </c>
      <c r="B785" s="13" t="s">
        <v>23</v>
      </c>
      <c r="C785" s="13" t="s">
        <v>43</v>
      </c>
      <c r="D785" s="13" t="s">
        <v>1353</v>
      </c>
      <c r="E785" s="15" t="s">
        <v>26</v>
      </c>
      <c r="F785" s="50" t="s">
        <v>627</v>
      </c>
      <c r="G785" s="39" t="s">
        <v>1369</v>
      </c>
      <c r="H785" s="39" t="s">
        <v>1363</v>
      </c>
      <c r="I785" s="50" t="s">
        <v>1370</v>
      </c>
      <c r="J785" s="149" t="s">
        <v>1371</v>
      </c>
      <c r="K785" s="149"/>
      <c r="L785" s="149"/>
      <c r="M785" s="472" t="b">
        <v>0</v>
      </c>
      <c r="N785" s="574">
        <v>46084</v>
      </c>
      <c r="O785" s="39">
        <f>IF(ISBLANK(N785), 0, LEN(N785) - LEN(SUBSTITUTE(N785, "-", "")) + 1)</f>
        <v>1</v>
      </c>
      <c r="P785" s="312"/>
      <c r="Q785" s="329"/>
      <c r="R785" s="329"/>
      <c r="S785" s="329"/>
      <c r="T785" s="329">
        <f>SUM(O785,Q785,S785)</f>
        <v>1</v>
      </c>
      <c r="U785" s="336">
        <f>IF(O785+Q785+S785&gt;2,1,0)</f>
        <v>0</v>
      </c>
      <c r="V785" s="39"/>
      <c r="W785" s="39"/>
      <c r="X785" s="149"/>
    </row>
    <row r="786" spans="1:101" s="9" customFormat="1" ht="24">
      <c r="A786" s="353" t="s">
        <v>1526</v>
      </c>
      <c r="B786" s="13" t="s">
        <v>23</v>
      </c>
      <c r="C786" s="13" t="s">
        <v>43</v>
      </c>
      <c r="D786" s="13" t="s">
        <v>1353</v>
      </c>
      <c r="E786" s="15" t="s">
        <v>26</v>
      </c>
      <c r="F786" s="50" t="s">
        <v>627</v>
      </c>
      <c r="G786" s="39" t="s">
        <v>1369</v>
      </c>
      <c r="H786" s="39" t="s">
        <v>1363</v>
      </c>
      <c r="I786" s="50" t="s">
        <v>1370</v>
      </c>
      <c r="J786" s="149" t="s">
        <v>1371</v>
      </c>
      <c r="K786" s="149"/>
      <c r="L786" s="149"/>
      <c r="M786" s="472" t="b">
        <v>0</v>
      </c>
      <c r="N786" s="574">
        <v>46085</v>
      </c>
      <c r="O786" s="39">
        <f>IF(ISBLANK(N786), 0, LEN(N786) - LEN(SUBSTITUTE(N786, "-", "")) + 1)</f>
        <v>1</v>
      </c>
      <c r="P786" s="312"/>
      <c r="Q786" s="329"/>
      <c r="R786" s="329"/>
      <c r="S786" s="329"/>
      <c r="T786" s="329">
        <f>SUM(O786,Q786,S786)</f>
        <v>1</v>
      </c>
      <c r="U786" s="336">
        <f>IF(O786+Q786+S786&gt;2,1,0)</f>
        <v>0</v>
      </c>
      <c r="V786" s="39"/>
      <c r="W786" s="39"/>
      <c r="X786" s="149"/>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c r="CD786"/>
      <c r="CE786"/>
      <c r="CF786"/>
      <c r="CG786"/>
      <c r="CH786"/>
      <c r="CI786"/>
      <c r="CJ786"/>
      <c r="CK786"/>
      <c r="CL786"/>
      <c r="CM786"/>
      <c r="CN786"/>
      <c r="CO786"/>
      <c r="CP786"/>
      <c r="CQ786"/>
      <c r="CR786"/>
      <c r="CS786"/>
      <c r="CT786"/>
      <c r="CU786"/>
      <c r="CV786"/>
      <c r="CW786" s="349"/>
    </row>
    <row r="787" spans="1:101" ht="24">
      <c r="A787" s="353" t="s">
        <v>1527</v>
      </c>
      <c r="B787" s="13" t="s">
        <v>23</v>
      </c>
      <c r="C787" s="13" t="s">
        <v>43</v>
      </c>
      <c r="D787" s="13" t="s">
        <v>1353</v>
      </c>
      <c r="E787" s="15" t="s">
        <v>26</v>
      </c>
      <c r="F787" s="50" t="s">
        <v>627</v>
      </c>
      <c r="G787" s="39" t="s">
        <v>1369</v>
      </c>
      <c r="H787" s="39" t="s">
        <v>1363</v>
      </c>
      <c r="I787" s="50" t="s">
        <v>1370</v>
      </c>
      <c r="J787" s="149" t="s">
        <v>1371</v>
      </c>
      <c r="K787" s="149"/>
      <c r="L787" s="149"/>
      <c r="M787" s="472" t="b">
        <v>0</v>
      </c>
      <c r="N787" s="574">
        <v>46085</v>
      </c>
      <c r="O787" s="39">
        <f>IF(ISBLANK(N787), 0, LEN(N787) - LEN(SUBSTITUTE(N787, "-", "")) + 1)</f>
        <v>1</v>
      </c>
      <c r="P787" s="312"/>
      <c r="Q787" s="329"/>
      <c r="R787" s="329"/>
      <c r="S787" s="329"/>
      <c r="T787" s="329">
        <f>SUM(O787,Q787,S787)</f>
        <v>1</v>
      </c>
      <c r="U787" s="336">
        <f>IF(O787+Q787+S787&gt;2,1,0)</f>
        <v>0</v>
      </c>
      <c r="V787" s="39"/>
      <c r="W787" s="39"/>
      <c r="X787" s="149"/>
    </row>
    <row r="788" spans="1:101" ht="24">
      <c r="A788" s="353" t="s">
        <v>1528</v>
      </c>
      <c r="B788" s="13" t="s">
        <v>23</v>
      </c>
      <c r="C788" s="13" t="s">
        <v>43</v>
      </c>
      <c r="D788" s="13" t="s">
        <v>1353</v>
      </c>
      <c r="E788" s="15" t="s">
        <v>26</v>
      </c>
      <c r="F788" s="50" t="s">
        <v>627</v>
      </c>
      <c r="G788" s="39" t="s">
        <v>1369</v>
      </c>
      <c r="H788" s="39" t="s">
        <v>1363</v>
      </c>
      <c r="I788" s="50" t="s">
        <v>1370</v>
      </c>
      <c r="J788" s="149" t="s">
        <v>1371</v>
      </c>
      <c r="K788" s="149"/>
      <c r="L788" s="149"/>
      <c r="M788" s="472" t="b">
        <v>0</v>
      </c>
      <c r="N788" s="574">
        <v>46085</v>
      </c>
      <c r="O788" s="39">
        <f>IF(ISBLANK(N788), 0, LEN(N788) - LEN(SUBSTITUTE(N788, "-", "")) + 1)</f>
        <v>1</v>
      </c>
      <c r="P788" s="312"/>
      <c r="Q788" s="329"/>
      <c r="R788" s="329"/>
      <c r="S788" s="329"/>
      <c r="T788" s="329">
        <f>SUM(O788,Q788,S788)</f>
        <v>1</v>
      </c>
      <c r="U788" s="336">
        <f>IF(O788+Q788+S788&gt;2,1,0)</f>
        <v>0</v>
      </c>
      <c r="V788" s="39"/>
      <c r="W788" s="39"/>
      <c r="X788" s="149"/>
    </row>
    <row r="789" spans="1:101" ht="24">
      <c r="A789" s="353" t="s">
        <v>1529</v>
      </c>
      <c r="B789" s="13" t="s">
        <v>23</v>
      </c>
      <c r="C789" s="13" t="s">
        <v>43</v>
      </c>
      <c r="D789" s="13" t="s">
        <v>1353</v>
      </c>
      <c r="E789" s="15" t="s">
        <v>26</v>
      </c>
      <c r="F789" s="50" t="s">
        <v>133</v>
      </c>
      <c r="G789" s="39" t="s">
        <v>1369</v>
      </c>
      <c r="H789" s="39" t="s">
        <v>1363</v>
      </c>
      <c r="I789" s="50" t="s">
        <v>1373</v>
      </c>
      <c r="J789" s="149" t="s">
        <v>1371</v>
      </c>
      <c r="K789" s="149"/>
      <c r="L789" s="149"/>
      <c r="M789" s="472" t="b">
        <v>0</v>
      </c>
      <c r="N789" s="574">
        <v>46085</v>
      </c>
      <c r="O789" s="39">
        <f>IF(ISBLANK(N789), 0, LEN(N789) - LEN(SUBSTITUTE(N789, "-", "")) + 1)</f>
        <v>1</v>
      </c>
      <c r="P789" s="312"/>
      <c r="Q789" s="329"/>
      <c r="R789" s="329"/>
      <c r="S789" s="329"/>
      <c r="T789" s="329">
        <f>SUM(O789,Q789,S789)</f>
        <v>1</v>
      </c>
      <c r="U789" s="336">
        <f>IF(O789+Q789+S789&gt;2,1,0)</f>
        <v>0</v>
      </c>
      <c r="V789" s="39"/>
      <c r="W789" s="39"/>
      <c r="X789" s="149"/>
    </row>
    <row r="790" spans="1:101" ht="24">
      <c r="A790" s="353" t="s">
        <v>1530</v>
      </c>
      <c r="B790" s="13" t="s">
        <v>23</v>
      </c>
      <c r="C790" s="13" t="s">
        <v>43</v>
      </c>
      <c r="D790" s="13" t="s">
        <v>1353</v>
      </c>
      <c r="E790" s="15" t="s">
        <v>26</v>
      </c>
      <c r="F790" s="50" t="s">
        <v>627</v>
      </c>
      <c r="G790" s="39" t="s">
        <v>1369</v>
      </c>
      <c r="H790" s="39" t="s">
        <v>1363</v>
      </c>
      <c r="I790" s="50" t="s">
        <v>1370</v>
      </c>
      <c r="J790" s="149" t="s">
        <v>1371</v>
      </c>
      <c r="K790" s="149"/>
      <c r="L790" s="149"/>
      <c r="M790" s="472" t="b">
        <v>0</v>
      </c>
      <c r="N790" s="574">
        <v>46085</v>
      </c>
      <c r="O790" s="39">
        <f>IF(ISBLANK(N790), 0, LEN(N790) - LEN(SUBSTITUTE(N790, "-", "")) + 1)</f>
        <v>1</v>
      </c>
      <c r="P790" s="312"/>
      <c r="Q790" s="329"/>
      <c r="R790" s="329"/>
      <c r="S790" s="329"/>
      <c r="T790" s="329">
        <f>SUM(O790,Q790,S790)</f>
        <v>1</v>
      </c>
      <c r="U790" s="336">
        <f>IF(O790+Q790+S790&gt;2,1,0)</f>
        <v>0</v>
      </c>
      <c r="V790" s="39"/>
      <c r="W790" s="39"/>
      <c r="X790" s="149"/>
    </row>
    <row r="791" spans="1:101" ht="24">
      <c r="A791" s="353" t="s">
        <v>1531</v>
      </c>
      <c r="B791" s="13" t="s">
        <v>23</v>
      </c>
      <c r="C791" s="13" t="s">
        <v>43</v>
      </c>
      <c r="D791" s="13" t="s">
        <v>1353</v>
      </c>
      <c r="E791" s="15" t="s">
        <v>26</v>
      </c>
      <c r="F791" s="50" t="s">
        <v>627</v>
      </c>
      <c r="G791" s="39" t="s">
        <v>1369</v>
      </c>
      <c r="H791" s="39" t="s">
        <v>1363</v>
      </c>
      <c r="I791" s="50" t="s">
        <v>1370</v>
      </c>
      <c r="J791" s="149" t="s">
        <v>1371</v>
      </c>
      <c r="K791" s="149"/>
      <c r="L791" s="149"/>
      <c r="M791" s="472" t="b">
        <v>0</v>
      </c>
      <c r="N791" s="574">
        <v>46085</v>
      </c>
      <c r="O791" s="39">
        <f>IF(ISBLANK(N791), 0, LEN(N791) - LEN(SUBSTITUTE(N791, "-", "")) + 1)</f>
        <v>1</v>
      </c>
      <c r="P791" s="312"/>
      <c r="Q791" s="329"/>
      <c r="R791" s="329"/>
      <c r="S791" s="329"/>
      <c r="T791" s="329">
        <f>SUM(O791,Q791,S791)</f>
        <v>1</v>
      </c>
      <c r="U791" s="336">
        <f>IF(O791+Q791+S791&gt;2,1,0)</f>
        <v>0</v>
      </c>
      <c r="V791" s="39"/>
      <c r="W791" s="39"/>
      <c r="X791" s="149"/>
    </row>
    <row r="792" spans="1:101" s="1" customFormat="1" ht="24">
      <c r="A792" s="353" t="s">
        <v>1532</v>
      </c>
      <c r="B792" s="13" t="s">
        <v>23</v>
      </c>
      <c r="C792" s="13" t="s">
        <v>43</v>
      </c>
      <c r="D792" s="13" t="s">
        <v>1353</v>
      </c>
      <c r="E792" s="15" t="s">
        <v>26</v>
      </c>
      <c r="F792" s="50" t="s">
        <v>133</v>
      </c>
      <c r="G792" s="39" t="s">
        <v>1369</v>
      </c>
      <c r="H792" s="39" t="s">
        <v>1363</v>
      </c>
      <c r="I792" s="50" t="s">
        <v>1373</v>
      </c>
      <c r="J792" s="149" t="s">
        <v>1371</v>
      </c>
      <c r="K792" s="149" t="s">
        <v>1374</v>
      </c>
      <c r="L792" s="149"/>
      <c r="M792" s="472" t="b">
        <v>0</v>
      </c>
      <c r="N792" s="565">
        <v>46070</v>
      </c>
      <c r="O792" s="39">
        <f>IF(ISBLANK(N792), 0, LEN(N792) - LEN(SUBSTITUTE(N792, "-", "")) + 1)</f>
        <v>1</v>
      </c>
      <c r="P792" s="269"/>
      <c r="Q792" s="329"/>
      <c r="R792" s="329"/>
      <c r="S792" s="329"/>
      <c r="T792" s="329">
        <f>SUM(O792,Q792,S792)</f>
        <v>1</v>
      </c>
      <c r="U792" s="336">
        <f>IF(O792+Q792+S792&gt;2,1,0)</f>
        <v>0</v>
      </c>
      <c r="V792" s="39"/>
      <c r="W792" s="39"/>
      <c r="X792" s="149"/>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c r="CE792"/>
      <c r="CF792"/>
      <c r="CG792"/>
      <c r="CH792"/>
      <c r="CI792"/>
      <c r="CJ792"/>
      <c r="CK792"/>
      <c r="CL792"/>
      <c r="CM792"/>
      <c r="CN792"/>
      <c r="CO792"/>
      <c r="CP792"/>
      <c r="CQ792"/>
      <c r="CR792"/>
      <c r="CS792"/>
      <c r="CT792"/>
      <c r="CU792"/>
      <c r="CV792"/>
      <c r="CW792" s="30"/>
    </row>
    <row r="793" spans="1:101" s="1" customFormat="1" ht="24">
      <c r="A793" s="353" t="s">
        <v>1533</v>
      </c>
      <c r="B793" s="13" t="s">
        <v>23</v>
      </c>
      <c r="C793" s="13" t="s">
        <v>43</v>
      </c>
      <c r="D793" s="13" t="s">
        <v>1353</v>
      </c>
      <c r="E793" s="15" t="s">
        <v>26</v>
      </c>
      <c r="F793" s="50" t="s">
        <v>627</v>
      </c>
      <c r="G793" s="39" t="s">
        <v>1369</v>
      </c>
      <c r="H793" s="39" t="s">
        <v>1363</v>
      </c>
      <c r="I793" s="50" t="s">
        <v>1370</v>
      </c>
      <c r="J793" s="149" t="s">
        <v>1371</v>
      </c>
      <c r="K793" s="149"/>
      <c r="L793" s="149"/>
      <c r="M793" s="472" t="b">
        <v>0</v>
      </c>
      <c r="N793" s="574">
        <v>46085</v>
      </c>
      <c r="O793" s="39">
        <f>IF(ISBLANK(N793), 0, LEN(N793) - LEN(SUBSTITUTE(N793, "-", "")) + 1)</f>
        <v>1</v>
      </c>
      <c r="P793" s="312"/>
      <c r="Q793" s="329"/>
      <c r="R793" s="329"/>
      <c r="S793" s="329"/>
      <c r="T793" s="329">
        <f>SUM(O793,Q793,S793)</f>
        <v>1</v>
      </c>
      <c r="U793" s="336">
        <f>IF(O793+Q793+S793&gt;2,1,0)</f>
        <v>0</v>
      </c>
      <c r="V793" s="39"/>
      <c r="W793" s="39"/>
      <c r="X793" s="149"/>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c r="BY793"/>
      <c r="BZ793"/>
      <c r="CA793"/>
      <c r="CB793"/>
      <c r="CC793"/>
      <c r="CD793"/>
      <c r="CE793"/>
      <c r="CF793"/>
      <c r="CG793"/>
      <c r="CH793"/>
      <c r="CI793"/>
      <c r="CJ793"/>
      <c r="CK793"/>
      <c r="CL793"/>
      <c r="CM793"/>
      <c r="CN793"/>
      <c r="CO793"/>
      <c r="CP793"/>
      <c r="CQ793"/>
      <c r="CR793"/>
      <c r="CS793"/>
      <c r="CT793"/>
      <c r="CU793"/>
      <c r="CV793"/>
      <c r="CW793" s="30"/>
    </row>
    <row r="794" spans="1:101" s="1" customFormat="1" ht="24">
      <c r="A794" s="353" t="s">
        <v>1534</v>
      </c>
      <c r="B794" s="13" t="s">
        <v>23</v>
      </c>
      <c r="C794" s="13" t="s">
        <v>43</v>
      </c>
      <c r="D794" s="13" t="s">
        <v>1353</v>
      </c>
      <c r="E794" s="15" t="s">
        <v>26</v>
      </c>
      <c r="F794" s="50" t="s">
        <v>627</v>
      </c>
      <c r="G794" s="39" t="s">
        <v>1369</v>
      </c>
      <c r="H794" s="39" t="s">
        <v>1363</v>
      </c>
      <c r="I794" s="50" t="s">
        <v>1370</v>
      </c>
      <c r="J794" s="149" t="s">
        <v>1371</v>
      </c>
      <c r="K794" s="149"/>
      <c r="L794" s="149"/>
      <c r="M794" s="472" t="b">
        <v>0</v>
      </c>
      <c r="N794" s="574">
        <v>46085</v>
      </c>
      <c r="O794" s="39">
        <f>IF(ISBLANK(N794), 0, LEN(N794) - LEN(SUBSTITUTE(N794, "-", "")) + 1)</f>
        <v>1</v>
      </c>
      <c r="P794" s="312"/>
      <c r="Q794" s="329"/>
      <c r="R794" s="329"/>
      <c r="S794" s="329"/>
      <c r="T794" s="329">
        <f>SUM(O794,Q794,S794)</f>
        <v>1</v>
      </c>
      <c r="U794" s="336">
        <f>IF(O794+Q794+S794&gt;2,1,0)</f>
        <v>0</v>
      </c>
      <c r="V794" s="39"/>
      <c r="W794" s="39"/>
      <c r="X794" s="149"/>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c r="BY794"/>
      <c r="BZ794"/>
      <c r="CA794"/>
      <c r="CB794"/>
      <c r="CC794"/>
      <c r="CD794"/>
      <c r="CE794"/>
      <c r="CF794"/>
      <c r="CG794"/>
      <c r="CH794"/>
      <c r="CI794"/>
      <c r="CJ794"/>
      <c r="CK794"/>
      <c r="CL794"/>
      <c r="CM794"/>
      <c r="CN794"/>
      <c r="CO794"/>
      <c r="CP794"/>
      <c r="CQ794"/>
      <c r="CR794"/>
      <c r="CS794"/>
      <c r="CT794"/>
      <c r="CU794"/>
      <c r="CV794"/>
      <c r="CW794" s="30"/>
    </row>
    <row r="795" spans="1:101" s="1" customFormat="1" ht="24">
      <c r="A795" s="353" t="s">
        <v>1535</v>
      </c>
      <c r="B795" s="13" t="s">
        <v>23</v>
      </c>
      <c r="C795" s="13" t="s">
        <v>43</v>
      </c>
      <c r="D795" s="13" t="s">
        <v>1353</v>
      </c>
      <c r="E795" s="15" t="s">
        <v>26</v>
      </c>
      <c r="F795" s="50" t="s">
        <v>627</v>
      </c>
      <c r="G795" s="39" t="s">
        <v>1369</v>
      </c>
      <c r="H795" s="39" t="s">
        <v>1363</v>
      </c>
      <c r="I795" s="50" t="s">
        <v>1536</v>
      </c>
      <c r="J795" s="149" t="s">
        <v>1371</v>
      </c>
      <c r="K795" s="149"/>
      <c r="L795" s="149"/>
      <c r="M795" s="472" t="b">
        <v>0</v>
      </c>
      <c r="N795" s="574">
        <v>46085</v>
      </c>
      <c r="O795" s="39">
        <f>IF(ISBLANK(N795), 0, LEN(N795) - LEN(SUBSTITUTE(N795, "-", "")) + 1)</f>
        <v>1</v>
      </c>
      <c r="P795" s="312"/>
      <c r="Q795" s="329"/>
      <c r="R795" s="329"/>
      <c r="S795" s="329"/>
      <c r="T795" s="329">
        <f>SUM(O795,Q795,S795)</f>
        <v>1</v>
      </c>
      <c r="U795" s="336">
        <f>IF(O795+Q795+S795&gt;2,1,0)</f>
        <v>0</v>
      </c>
      <c r="V795" s="39"/>
      <c r="W795" s="39"/>
      <c r="X795" s="149"/>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c r="BY795"/>
      <c r="BZ795"/>
      <c r="CA795"/>
      <c r="CB795"/>
      <c r="CC795"/>
      <c r="CD795"/>
      <c r="CE795"/>
      <c r="CF795"/>
      <c r="CG795"/>
      <c r="CH795"/>
      <c r="CI795"/>
      <c r="CJ795"/>
      <c r="CK795"/>
      <c r="CL795"/>
      <c r="CM795"/>
      <c r="CN795"/>
      <c r="CO795"/>
      <c r="CP795"/>
      <c r="CQ795"/>
      <c r="CR795"/>
      <c r="CS795"/>
      <c r="CT795"/>
      <c r="CU795"/>
      <c r="CV795"/>
      <c r="CW795" s="30"/>
    </row>
    <row r="796" spans="1:101" ht="24">
      <c r="A796" s="357" t="s">
        <v>1537</v>
      </c>
      <c r="B796" s="13" t="s">
        <v>23</v>
      </c>
      <c r="C796" s="39" t="s">
        <v>43</v>
      </c>
      <c r="D796" s="39" t="s">
        <v>1353</v>
      </c>
      <c r="E796" s="61" t="s">
        <v>26</v>
      </c>
      <c r="F796" s="50" t="s">
        <v>627</v>
      </c>
      <c r="G796" s="39" t="s">
        <v>1369</v>
      </c>
      <c r="H796" s="39" t="s">
        <v>1363</v>
      </c>
      <c r="I796" s="50" t="s">
        <v>1370</v>
      </c>
      <c r="J796" s="149" t="s">
        <v>1371</v>
      </c>
      <c r="K796" s="149"/>
      <c r="L796" s="149"/>
      <c r="M796" s="472" t="b">
        <v>0</v>
      </c>
      <c r="N796" s="574">
        <v>46085</v>
      </c>
      <c r="O796" s="39">
        <f>IF(ISBLANK(N796), 0, LEN(N796) - LEN(SUBSTITUTE(N796, "-", "")) + 1)</f>
        <v>1</v>
      </c>
      <c r="P796" s="312"/>
      <c r="Q796" s="329"/>
      <c r="R796" s="329"/>
      <c r="S796" s="329"/>
      <c r="T796" s="329">
        <f>SUM(O796,Q796,S796)</f>
        <v>1</v>
      </c>
      <c r="U796" s="336">
        <f>IF(O796+Q796+S796&gt;2,1,0)</f>
        <v>0</v>
      </c>
      <c r="V796" s="39"/>
      <c r="W796" s="39"/>
      <c r="X796" s="149"/>
    </row>
    <row r="797" spans="1:101" ht="24">
      <c r="A797" s="357" t="s">
        <v>1538</v>
      </c>
      <c r="B797" s="13" t="s">
        <v>23</v>
      </c>
      <c r="C797" s="39" t="s">
        <v>43</v>
      </c>
      <c r="D797" s="39" t="s">
        <v>1353</v>
      </c>
      <c r="E797" s="61" t="s">
        <v>26</v>
      </c>
      <c r="F797" s="50" t="s">
        <v>627</v>
      </c>
      <c r="G797" s="39" t="s">
        <v>1369</v>
      </c>
      <c r="H797" s="39" t="s">
        <v>1363</v>
      </c>
      <c r="I797" s="50" t="s">
        <v>1370</v>
      </c>
      <c r="J797" s="149" t="s">
        <v>1371</v>
      </c>
      <c r="K797" s="149"/>
      <c r="L797" s="149"/>
      <c r="M797" s="472" t="b">
        <v>0</v>
      </c>
      <c r="N797" s="574">
        <v>46085</v>
      </c>
      <c r="O797" s="39">
        <f>IF(ISBLANK(N797), 0, LEN(N797) - LEN(SUBSTITUTE(N797, "-", "")) + 1)</f>
        <v>1</v>
      </c>
      <c r="P797" s="312"/>
      <c r="Q797" s="329"/>
      <c r="R797" s="329"/>
      <c r="S797" s="329"/>
      <c r="T797" s="329">
        <f>SUM(O797,Q797,S797)</f>
        <v>1</v>
      </c>
      <c r="U797" s="336">
        <f>IF(O797+Q797+S797&gt;2,1,0)</f>
        <v>0</v>
      </c>
      <c r="V797" s="39"/>
      <c r="W797" s="39"/>
      <c r="X797" s="149"/>
    </row>
    <row r="798" spans="1:101" ht="24">
      <c r="A798" s="357" t="s">
        <v>1539</v>
      </c>
      <c r="B798" s="13" t="s">
        <v>23</v>
      </c>
      <c r="C798" s="39" t="s">
        <v>43</v>
      </c>
      <c r="D798" s="39" t="s">
        <v>1353</v>
      </c>
      <c r="E798" s="61" t="s">
        <v>26</v>
      </c>
      <c r="F798" s="50" t="s">
        <v>627</v>
      </c>
      <c r="G798" s="39" t="s">
        <v>1369</v>
      </c>
      <c r="H798" s="39" t="s">
        <v>1363</v>
      </c>
      <c r="I798" s="50" t="s">
        <v>1370</v>
      </c>
      <c r="J798" s="149" t="s">
        <v>1371</v>
      </c>
      <c r="K798" s="149"/>
      <c r="L798" s="149"/>
      <c r="M798" s="472" t="b">
        <v>0</v>
      </c>
      <c r="N798" s="574">
        <v>46085</v>
      </c>
      <c r="O798" s="39">
        <f>IF(ISBLANK(N798), 0, LEN(N798) - LEN(SUBSTITUTE(N798, "-", "")) + 1)</f>
        <v>1</v>
      </c>
      <c r="P798" s="312"/>
      <c r="Q798" s="329"/>
      <c r="R798" s="329"/>
      <c r="S798" s="329"/>
      <c r="T798" s="329">
        <f>SUM(O798,Q798,S798)</f>
        <v>1</v>
      </c>
      <c r="U798" s="336">
        <f>IF(O798+Q798+S798&gt;2,1,0)</f>
        <v>0</v>
      </c>
      <c r="V798" s="39"/>
      <c r="W798" s="39"/>
      <c r="X798" s="149"/>
    </row>
    <row r="799" spans="1:101" ht="24">
      <c r="A799" s="357" t="s">
        <v>1540</v>
      </c>
      <c r="B799" s="13" t="s">
        <v>23</v>
      </c>
      <c r="C799" s="39" t="s">
        <v>43</v>
      </c>
      <c r="D799" s="39" t="s">
        <v>1353</v>
      </c>
      <c r="E799" s="61" t="s">
        <v>26</v>
      </c>
      <c r="F799" s="50" t="s">
        <v>627</v>
      </c>
      <c r="G799" s="39" t="s">
        <v>1369</v>
      </c>
      <c r="H799" s="39" t="s">
        <v>1363</v>
      </c>
      <c r="I799" s="50" t="s">
        <v>1370</v>
      </c>
      <c r="J799" s="149" t="s">
        <v>1371</v>
      </c>
      <c r="K799" s="149"/>
      <c r="L799" s="149"/>
      <c r="M799" s="472" t="b">
        <v>0</v>
      </c>
      <c r="N799" s="574">
        <v>46085</v>
      </c>
      <c r="O799" s="39">
        <f>IF(ISBLANK(N799), 0, LEN(N799) - LEN(SUBSTITUTE(N799, "-", "")) + 1)</f>
        <v>1</v>
      </c>
      <c r="P799" s="312"/>
      <c r="Q799" s="329"/>
      <c r="R799" s="329"/>
      <c r="S799" s="329"/>
      <c r="T799" s="329">
        <f>SUM(O799,Q799,S799)</f>
        <v>1</v>
      </c>
      <c r="U799" s="336">
        <f>IF(O799+Q799+S799&gt;2,1,0)</f>
        <v>0</v>
      </c>
      <c r="V799" s="39"/>
      <c r="W799" s="39"/>
      <c r="X799" s="149"/>
    </row>
    <row r="800" spans="1:101" ht="24">
      <c r="A800" s="357" t="s">
        <v>1541</v>
      </c>
      <c r="B800" s="13" t="s">
        <v>23</v>
      </c>
      <c r="C800" s="39" t="s">
        <v>43</v>
      </c>
      <c r="D800" s="39" t="s">
        <v>1353</v>
      </c>
      <c r="E800" s="61" t="s">
        <v>26</v>
      </c>
      <c r="F800" s="50" t="s">
        <v>627</v>
      </c>
      <c r="G800" s="39" t="s">
        <v>1369</v>
      </c>
      <c r="H800" s="39" t="s">
        <v>1363</v>
      </c>
      <c r="I800" s="50" t="s">
        <v>1370</v>
      </c>
      <c r="J800" s="149" t="s">
        <v>1371</v>
      </c>
      <c r="K800" s="149"/>
      <c r="L800" s="149"/>
      <c r="M800" s="472" t="b">
        <v>0</v>
      </c>
      <c r="N800" s="574">
        <v>46085</v>
      </c>
      <c r="O800" s="39">
        <f>IF(ISBLANK(N800), 0, LEN(N800) - LEN(SUBSTITUTE(N800, "-", "")) + 1)</f>
        <v>1</v>
      </c>
      <c r="P800" s="312"/>
      <c r="Q800" s="329"/>
      <c r="R800" s="329"/>
      <c r="S800" s="329"/>
      <c r="T800" s="329">
        <f>SUM(O800,Q800,S800)</f>
        <v>1</v>
      </c>
      <c r="U800" s="336">
        <f>IF(O800+Q800+S800&gt;2,1,0)</f>
        <v>0</v>
      </c>
      <c r="V800" s="39"/>
      <c r="W800" s="39"/>
      <c r="X800" s="149"/>
    </row>
    <row r="801" spans="1:101" ht="24">
      <c r="A801" s="357" t="s">
        <v>1542</v>
      </c>
      <c r="B801" s="13" t="s">
        <v>23</v>
      </c>
      <c r="C801" s="39" t="s">
        <v>43</v>
      </c>
      <c r="D801" s="39" t="s">
        <v>1353</v>
      </c>
      <c r="E801" s="61" t="s">
        <v>26</v>
      </c>
      <c r="F801" s="50" t="s">
        <v>627</v>
      </c>
      <c r="G801" s="39" t="s">
        <v>1369</v>
      </c>
      <c r="H801" s="39" t="s">
        <v>1363</v>
      </c>
      <c r="I801" s="50" t="s">
        <v>1370</v>
      </c>
      <c r="J801" s="149" t="s">
        <v>1371</v>
      </c>
      <c r="K801" s="149" t="s">
        <v>1374</v>
      </c>
      <c r="L801" s="149"/>
      <c r="M801" s="472" t="b">
        <v>0</v>
      </c>
      <c r="N801" s="565">
        <v>46070</v>
      </c>
      <c r="O801" s="39">
        <f>IF(ISBLANK(N801), 0, LEN(N801) - LEN(SUBSTITUTE(N801, "-", "")) + 1)</f>
        <v>1</v>
      </c>
      <c r="P801" s="269"/>
      <c r="Q801" s="329"/>
      <c r="R801" s="329"/>
      <c r="S801" s="329"/>
      <c r="T801" s="329">
        <f>SUM(O801,Q801,S801)</f>
        <v>1</v>
      </c>
      <c r="U801" s="336">
        <f>IF(O801+Q801+S801&gt;2,1,0)</f>
        <v>0</v>
      </c>
      <c r="V801" s="39"/>
      <c r="W801" s="39"/>
      <c r="X801" s="149"/>
    </row>
    <row r="802" spans="1:101" ht="24">
      <c r="A802" s="376" t="s">
        <v>1543</v>
      </c>
      <c r="B802" s="13" t="s">
        <v>23</v>
      </c>
      <c r="C802" s="60" t="s">
        <v>43</v>
      </c>
      <c r="D802" s="60" t="s">
        <v>1353</v>
      </c>
      <c r="E802" s="62" t="s">
        <v>26</v>
      </c>
      <c r="F802" s="50" t="s">
        <v>627</v>
      </c>
      <c r="G802" s="39" t="s">
        <v>1369</v>
      </c>
      <c r="H802" s="39" t="s">
        <v>1363</v>
      </c>
      <c r="I802" s="50" t="s">
        <v>1370</v>
      </c>
      <c r="J802" s="149" t="s">
        <v>1371</v>
      </c>
      <c r="K802" s="149"/>
      <c r="L802" s="149"/>
      <c r="M802" s="472" t="b">
        <v>0</v>
      </c>
      <c r="N802" s="574">
        <v>46085</v>
      </c>
      <c r="O802" s="39">
        <f>IF(ISBLANK(N802), 0, LEN(N802) - LEN(SUBSTITUTE(N802, "-", "")) + 1)</f>
        <v>1</v>
      </c>
      <c r="P802" s="312"/>
      <c r="Q802" s="329"/>
      <c r="R802" s="329"/>
      <c r="S802" s="329"/>
      <c r="T802" s="329">
        <f>SUM(O802,Q802,S802)</f>
        <v>1</v>
      </c>
      <c r="U802" s="336">
        <f>IF(O802+Q802+S802&gt;2,1,0)</f>
        <v>0</v>
      </c>
      <c r="V802" s="39"/>
      <c r="W802" s="39"/>
      <c r="X802" s="149"/>
    </row>
    <row r="803" spans="1:101">
      <c r="A803" s="377" t="s">
        <v>1544</v>
      </c>
      <c r="B803" s="13" t="s">
        <v>23</v>
      </c>
      <c r="C803" s="39" t="s">
        <v>43</v>
      </c>
      <c r="D803" s="39" t="s">
        <v>1353</v>
      </c>
      <c r="E803" s="61" t="s">
        <v>33</v>
      </c>
      <c r="F803" s="50" t="s">
        <v>155</v>
      </c>
      <c r="G803" s="39" t="s">
        <v>1385</v>
      </c>
      <c r="H803" s="39" t="s">
        <v>1363</v>
      </c>
      <c r="I803" s="50" t="s">
        <v>1545</v>
      </c>
      <c r="J803" s="50"/>
      <c r="K803" s="50"/>
      <c r="L803" s="50"/>
      <c r="M803" s="472" t="b">
        <v>0</v>
      </c>
      <c r="N803" s="574">
        <v>46085</v>
      </c>
      <c r="O803" s="39">
        <f>IF(ISBLANK(N803), 0, LEN(N803) - LEN(SUBSTITUTE(N803, "-", "")) + 1)</f>
        <v>1</v>
      </c>
      <c r="P803" s="269"/>
      <c r="Q803" s="329"/>
      <c r="R803" s="329"/>
      <c r="S803" s="329"/>
      <c r="T803" s="329">
        <f>SUM(O803,Q803,S803)</f>
        <v>1</v>
      </c>
      <c r="U803" s="336">
        <f>IF(O803+Q803+S803&gt;2,1,0)</f>
        <v>0</v>
      </c>
      <c r="V803" s="39"/>
      <c r="W803" s="39"/>
      <c r="X803" s="50"/>
    </row>
    <row r="804" spans="1:101">
      <c r="A804" s="377" t="s">
        <v>1546</v>
      </c>
      <c r="B804" s="13" t="s">
        <v>23</v>
      </c>
      <c r="C804" s="39" t="s">
        <v>43</v>
      </c>
      <c r="D804" s="39" t="s">
        <v>1353</v>
      </c>
      <c r="E804" s="61" t="s">
        <v>33</v>
      </c>
      <c r="F804" s="50" t="s">
        <v>155</v>
      </c>
      <c r="G804" s="39" t="s">
        <v>1385</v>
      </c>
      <c r="H804" s="39" t="s">
        <v>1363</v>
      </c>
      <c r="I804" s="50" t="s">
        <v>1547</v>
      </c>
      <c r="J804" s="50" t="s">
        <v>1548</v>
      </c>
      <c r="K804" s="50"/>
      <c r="L804" s="50"/>
      <c r="M804" s="472" t="b">
        <v>1</v>
      </c>
      <c r="N804" s="565">
        <v>46079</v>
      </c>
      <c r="O804" s="39">
        <f>IF(ISBLANK(N804), 0, LEN(N804) - LEN(SUBSTITUTE(N804, "-", "")) + 1)</f>
        <v>1</v>
      </c>
      <c r="P804" s="269"/>
      <c r="Q804" s="329"/>
      <c r="R804" s="329"/>
      <c r="S804" s="329"/>
      <c r="T804" s="329">
        <f>SUM(O804,Q804,S804)</f>
        <v>1</v>
      </c>
      <c r="U804" s="336">
        <f>IF(O804+Q804+S804&gt;2,1,0)</f>
        <v>0</v>
      </c>
      <c r="V804" s="39"/>
      <c r="W804" s="39"/>
      <c r="X804" s="50"/>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c r="BF804" s="12"/>
      <c r="BG804" s="12"/>
      <c r="BH804" s="12"/>
      <c r="BI804" s="12"/>
      <c r="BJ804" s="12"/>
      <c r="BK804" s="12"/>
      <c r="BL804" s="12"/>
      <c r="BM804" s="12"/>
      <c r="BN804" s="12"/>
      <c r="BO804" s="12"/>
      <c r="BP804" s="12"/>
      <c r="BQ804" s="12"/>
      <c r="BR804" s="12"/>
      <c r="BS804" s="12"/>
      <c r="BT804" s="12"/>
      <c r="BU804" s="12"/>
      <c r="BV804" s="12"/>
      <c r="BW804" s="12"/>
      <c r="BX804" s="12"/>
      <c r="BY804" s="12"/>
      <c r="BZ804" s="12"/>
      <c r="CA804" s="12"/>
      <c r="CB804" s="12"/>
      <c r="CC804" s="12"/>
      <c r="CD804" s="12"/>
      <c r="CE804" s="12"/>
      <c r="CF804" s="12"/>
      <c r="CG804" s="12"/>
      <c r="CH804" s="12"/>
      <c r="CI804" s="12"/>
      <c r="CJ804" s="12"/>
      <c r="CK804" s="12"/>
      <c r="CL804" s="12"/>
      <c r="CM804" s="12"/>
      <c r="CN804" s="12"/>
      <c r="CO804" s="12"/>
      <c r="CP804" s="12"/>
      <c r="CQ804" s="12"/>
      <c r="CR804" s="12"/>
      <c r="CS804" s="12"/>
      <c r="CT804" s="12"/>
      <c r="CU804" s="12"/>
      <c r="CV804" s="12"/>
      <c r="CW804" s="12"/>
    </row>
    <row r="805" spans="1:101">
      <c r="A805" s="377" t="s">
        <v>1549</v>
      </c>
      <c r="B805" s="13" t="s">
        <v>23</v>
      </c>
      <c r="C805" s="39" t="s">
        <v>43</v>
      </c>
      <c r="D805" s="39" t="s">
        <v>1353</v>
      </c>
      <c r="E805" s="61" t="s">
        <v>33</v>
      </c>
      <c r="F805" s="50" t="s">
        <v>155</v>
      </c>
      <c r="G805" s="39" t="s">
        <v>1385</v>
      </c>
      <c r="H805" s="39" t="s">
        <v>1363</v>
      </c>
      <c r="I805" s="50" t="s">
        <v>1547</v>
      </c>
      <c r="J805" s="50" t="s">
        <v>1548</v>
      </c>
      <c r="K805" s="50"/>
      <c r="L805" s="50"/>
      <c r="M805" s="472" t="b">
        <v>1</v>
      </c>
      <c r="N805" s="565">
        <v>46079</v>
      </c>
      <c r="O805" s="39">
        <f>IF(ISBLANK(N805), 0, LEN(N805) - LEN(SUBSTITUTE(N805, "-", "")) + 1)</f>
        <v>1</v>
      </c>
      <c r="P805" s="269"/>
      <c r="Q805" s="329"/>
      <c r="R805" s="329"/>
      <c r="S805" s="329"/>
      <c r="T805" s="329">
        <f>SUM(O805,Q805,S805)</f>
        <v>1</v>
      </c>
      <c r="U805" s="336">
        <f>IF(O805+Q805+S805&gt;2,1,0)</f>
        <v>0</v>
      </c>
      <c r="V805" s="39"/>
      <c r="W805" s="39"/>
      <c r="X805" s="50"/>
    </row>
    <row r="806" spans="1:101">
      <c r="A806" s="357" t="s">
        <v>1550</v>
      </c>
      <c r="B806" s="13" t="s">
        <v>23</v>
      </c>
      <c r="C806" s="39" t="s">
        <v>43</v>
      </c>
      <c r="D806" s="39" t="s">
        <v>1353</v>
      </c>
      <c r="E806" s="61" t="s">
        <v>26</v>
      </c>
      <c r="F806" s="50" t="s">
        <v>27</v>
      </c>
      <c r="G806" s="39" t="s">
        <v>1385</v>
      </c>
      <c r="H806" s="39" t="s">
        <v>1363</v>
      </c>
      <c r="I806" s="50" t="s">
        <v>1551</v>
      </c>
      <c r="J806" s="50"/>
      <c r="K806" s="50"/>
      <c r="L806" s="50"/>
      <c r="M806" s="472" t="b">
        <v>0</v>
      </c>
      <c r="N806" s="565">
        <v>46079</v>
      </c>
      <c r="O806" s="39">
        <f>IF(ISBLANK(N806), 0, LEN(N806) - LEN(SUBSTITUTE(N806, "-", "")) + 1)</f>
        <v>1</v>
      </c>
      <c r="P806" s="269"/>
      <c r="Q806" s="329"/>
      <c r="R806" s="329"/>
      <c r="S806" s="329"/>
      <c r="T806" s="329">
        <f>SUM(O806,Q806,S806)</f>
        <v>1</v>
      </c>
      <c r="U806" s="336">
        <f>IF(O806+Q806+S806&gt;2,1,0)</f>
        <v>0</v>
      </c>
      <c r="V806" s="39"/>
      <c r="W806" s="39"/>
      <c r="X806" s="50"/>
    </row>
    <row r="807" spans="1:101">
      <c r="A807" s="376" t="s">
        <v>1552</v>
      </c>
      <c r="B807" s="27" t="s">
        <v>23</v>
      </c>
      <c r="C807" s="60" t="s">
        <v>43</v>
      </c>
      <c r="D807" s="60" t="s">
        <v>1353</v>
      </c>
      <c r="E807" s="62" t="s">
        <v>26</v>
      </c>
      <c r="F807" s="119" t="s">
        <v>27</v>
      </c>
      <c r="G807" s="60" t="s">
        <v>1385</v>
      </c>
      <c r="H807" s="60" t="s">
        <v>1363</v>
      </c>
      <c r="I807" s="119" t="s">
        <v>1553</v>
      </c>
      <c r="J807" s="119"/>
      <c r="K807" s="119"/>
      <c r="L807" s="119"/>
      <c r="M807" s="472" t="b">
        <v>0</v>
      </c>
      <c r="N807" s="565">
        <v>46079</v>
      </c>
      <c r="O807" s="39">
        <f>IF(ISBLANK(N807), 0, LEN(N807) - LEN(SUBSTITUTE(N807, "-", "")) + 1)</f>
        <v>1</v>
      </c>
      <c r="P807" s="269"/>
      <c r="Q807" s="329"/>
      <c r="R807" s="329"/>
      <c r="S807" s="329"/>
      <c r="T807" s="329">
        <f>SUM(O807,Q807,S807)</f>
        <v>1</v>
      </c>
      <c r="U807" s="336">
        <f>IF(O807+Q807+S807&gt;2,1,0)</f>
        <v>0</v>
      </c>
      <c r="V807" s="39"/>
      <c r="W807" s="39"/>
      <c r="X807" s="119"/>
    </row>
    <row r="808" spans="1:101">
      <c r="A808" s="357" t="s">
        <v>1554</v>
      </c>
      <c r="B808" s="39" t="s">
        <v>23</v>
      </c>
      <c r="C808" s="39" t="s">
        <v>43</v>
      </c>
      <c r="D808" s="39" t="s">
        <v>1353</v>
      </c>
      <c r="E808" s="39" t="s">
        <v>33</v>
      </c>
      <c r="F808" s="50" t="s">
        <v>155</v>
      </c>
      <c r="G808" s="39" t="s">
        <v>1385</v>
      </c>
      <c r="H808" s="39" t="s">
        <v>1363</v>
      </c>
      <c r="I808" s="50" t="s">
        <v>1555</v>
      </c>
      <c r="J808" s="50"/>
      <c r="K808" s="50"/>
      <c r="L808" s="50"/>
      <c r="M808" s="472" t="b">
        <v>0</v>
      </c>
      <c r="N808" s="565">
        <v>46079</v>
      </c>
      <c r="O808" s="39">
        <f>IF(ISBLANK(N808), 0, LEN(N808) - LEN(SUBSTITUTE(N808, "-", "")) + 1)</f>
        <v>1</v>
      </c>
      <c r="P808" s="269"/>
      <c r="Q808" s="329"/>
      <c r="R808" s="329"/>
      <c r="S808" s="329"/>
      <c r="T808" s="329">
        <f>SUM(O808,Q808,S808)</f>
        <v>1</v>
      </c>
      <c r="U808" s="336">
        <f>IF(O808+Q808+S808&gt;2,1,0)</f>
        <v>0</v>
      </c>
      <c r="V808" s="39"/>
      <c r="W808" s="39"/>
      <c r="X808" s="50"/>
    </row>
    <row r="809" spans="1:101" ht="24">
      <c r="A809" s="357" t="s">
        <v>1556</v>
      </c>
      <c r="B809" s="39" t="s">
        <v>23</v>
      </c>
      <c r="C809" s="39" t="s">
        <v>43</v>
      </c>
      <c r="D809" s="39" t="s">
        <v>1353</v>
      </c>
      <c r="E809" s="39" t="s">
        <v>26</v>
      </c>
      <c r="F809" s="50" t="s">
        <v>627</v>
      </c>
      <c r="G809" s="39" t="s">
        <v>1369</v>
      </c>
      <c r="H809" s="39" t="s">
        <v>1363</v>
      </c>
      <c r="I809" s="50"/>
      <c r="J809" s="149" t="s">
        <v>1371</v>
      </c>
      <c r="K809" s="149"/>
      <c r="L809" s="149"/>
      <c r="M809" s="472" t="b">
        <v>0</v>
      </c>
      <c r="N809" s="565">
        <v>46079</v>
      </c>
      <c r="O809" s="39">
        <f>IF(ISBLANK(N809), 0, LEN(N809) - LEN(SUBSTITUTE(N809, "-", "")) + 1)</f>
        <v>1</v>
      </c>
      <c r="P809" s="269"/>
      <c r="Q809" s="329"/>
      <c r="R809" s="329"/>
      <c r="S809" s="329"/>
      <c r="T809" s="329">
        <f>SUM(O809,Q809,S809)</f>
        <v>1</v>
      </c>
      <c r="U809" s="336">
        <f>IF(O809+Q809+S809&gt;2,1,0)</f>
        <v>0</v>
      </c>
      <c r="V809" s="39"/>
      <c r="W809" s="39"/>
      <c r="X809" s="149"/>
    </row>
    <row r="810" spans="1:101" ht="36">
      <c r="A810" s="378" t="s">
        <v>1557</v>
      </c>
      <c r="B810" s="236" t="s">
        <v>23</v>
      </c>
      <c r="C810" s="236" t="s">
        <v>43</v>
      </c>
      <c r="D810" s="236" t="s">
        <v>1353</v>
      </c>
      <c r="E810" s="236" t="s">
        <v>26</v>
      </c>
      <c r="F810" s="141" t="s">
        <v>86</v>
      </c>
      <c r="G810" s="236" t="s">
        <v>1369</v>
      </c>
      <c r="H810" s="236" t="s">
        <v>1363</v>
      </c>
      <c r="I810" s="236"/>
      <c r="J810" s="197" t="s">
        <v>1558</v>
      </c>
      <c r="K810" s="197"/>
      <c r="L810" s="197"/>
      <c r="M810" s="472" t="b">
        <v>0</v>
      </c>
      <c r="N810" s="574">
        <v>46086</v>
      </c>
      <c r="O810" s="39">
        <f>IF(ISBLANK(N810), 0, LEN(N810) - LEN(SUBSTITUTE(N810, "-", "")) + 1)</f>
        <v>1</v>
      </c>
      <c r="P810" s="269"/>
      <c r="Q810" s="329"/>
      <c r="R810" s="329"/>
      <c r="S810" s="329"/>
      <c r="T810" s="329">
        <f>SUM(O810,Q810,S810)</f>
        <v>1</v>
      </c>
      <c r="U810" s="336">
        <f>IF(O810+Q810+S810&gt;2,1,0)</f>
        <v>0</v>
      </c>
      <c r="V810" s="236"/>
      <c r="W810" s="236"/>
      <c r="X810" s="197"/>
    </row>
    <row r="811" spans="1:101" ht="48">
      <c r="A811" s="379" t="s">
        <v>1559</v>
      </c>
      <c r="B811" s="39" t="s">
        <v>23</v>
      </c>
      <c r="C811" s="39" t="s">
        <v>43</v>
      </c>
      <c r="D811" s="39" t="s">
        <v>1353</v>
      </c>
      <c r="E811" s="39" t="s">
        <v>26</v>
      </c>
      <c r="F811" s="50" t="s">
        <v>627</v>
      </c>
      <c r="G811" s="39" t="s">
        <v>1369</v>
      </c>
      <c r="H811" s="39" t="s">
        <v>1363</v>
      </c>
      <c r="I811" s="50" t="s">
        <v>1560</v>
      </c>
      <c r="K811" s="541" t="s">
        <v>1561</v>
      </c>
      <c r="L811" s="232"/>
      <c r="M811" s="472" t="b">
        <v>0</v>
      </c>
      <c r="N811" s="568">
        <v>46078</v>
      </c>
      <c r="O811" s="39">
        <f>IF(ISBLANK(N811), 0, LEN(N811) - LEN(SUBSTITUTE(N811, "-", "")) + 1)</f>
        <v>1</v>
      </c>
      <c r="P811" s="269"/>
      <c r="Q811" s="329"/>
      <c r="R811" s="329"/>
      <c r="S811" s="329"/>
      <c r="T811" s="329">
        <f>SUM(O811,Q811,S811)</f>
        <v>1</v>
      </c>
      <c r="U811" s="336">
        <f>IF(O811+Q811+S811&gt;2,1,0)</f>
        <v>0</v>
      </c>
      <c r="V811" s="39"/>
      <c r="W811" s="39"/>
      <c r="X811" s="232"/>
    </row>
    <row r="812" spans="1:101" ht="24">
      <c r="A812" s="357" t="s">
        <v>1562</v>
      </c>
      <c r="B812" s="39" t="s">
        <v>23</v>
      </c>
      <c r="C812" s="39" t="s">
        <v>24</v>
      </c>
      <c r="D812" s="146" t="s">
        <v>1353</v>
      </c>
      <c r="E812" s="148" t="s">
        <v>26</v>
      </c>
      <c r="F812" s="149" t="s">
        <v>27</v>
      </c>
      <c r="G812" s="148" t="s">
        <v>1563</v>
      </c>
      <c r="H812" s="39" t="s">
        <v>1564</v>
      </c>
      <c r="I812" s="146"/>
      <c r="J812" s="538" t="s">
        <v>1565</v>
      </c>
      <c r="L812" s="146"/>
      <c r="M812" s="472" t="b">
        <v>0</v>
      </c>
      <c r="N812" s="565">
        <v>46070</v>
      </c>
      <c r="O812" s="39">
        <f>IF(ISBLANK(N812), 0, LEN(N812) - LEN(SUBSTITUTE(N812, "-", "")) + 1)</f>
        <v>1</v>
      </c>
      <c r="P812" s="312"/>
      <c r="Q812" s="329"/>
      <c r="R812" s="329"/>
      <c r="S812" s="329"/>
      <c r="T812" s="329">
        <f>SUM(O812,Q812,S812)</f>
        <v>1</v>
      </c>
      <c r="U812" s="336">
        <f>IF(O812+Q812+S812&gt;2,1,0)</f>
        <v>0</v>
      </c>
      <c r="V812" s="39"/>
      <c r="W812" s="39"/>
      <c r="X812" s="146"/>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c r="BL812" s="12"/>
      <c r="BM812" s="12"/>
      <c r="BN812" s="12"/>
      <c r="BO812" s="12"/>
      <c r="BP812" s="12"/>
      <c r="BQ812" s="12"/>
      <c r="BR812" s="12"/>
      <c r="BS812" s="12"/>
      <c r="BT812" s="12"/>
      <c r="BU812" s="12"/>
      <c r="BV812" s="12"/>
      <c r="BW812" s="12"/>
      <c r="BX812" s="12"/>
      <c r="BY812" s="12"/>
      <c r="BZ812" s="12"/>
      <c r="CA812" s="12"/>
      <c r="CB812" s="12"/>
      <c r="CC812" s="12"/>
      <c r="CD812" s="12"/>
      <c r="CE812" s="12"/>
      <c r="CF812" s="12"/>
      <c r="CG812" s="12"/>
      <c r="CH812" s="12"/>
      <c r="CI812" s="12"/>
      <c r="CJ812" s="12"/>
      <c r="CK812" s="12"/>
      <c r="CL812" s="12"/>
      <c r="CM812" s="12"/>
      <c r="CN812" s="12"/>
      <c r="CO812" s="12"/>
      <c r="CP812" s="12"/>
      <c r="CQ812" s="12"/>
      <c r="CR812" s="12"/>
      <c r="CS812" s="12"/>
      <c r="CT812" s="12"/>
      <c r="CU812" s="12"/>
      <c r="CV812" s="12"/>
      <c r="CW812" s="12"/>
    </row>
    <row r="813" spans="1:101">
      <c r="A813" s="380" t="s">
        <v>1566</v>
      </c>
      <c r="B813" s="39" t="s">
        <v>23</v>
      </c>
      <c r="C813" s="39" t="s">
        <v>43</v>
      </c>
      <c r="D813" s="39" t="s">
        <v>1353</v>
      </c>
      <c r="E813" s="39" t="s">
        <v>33</v>
      </c>
      <c r="F813" s="50" t="s">
        <v>34</v>
      </c>
      <c r="G813" s="39" t="s">
        <v>1385</v>
      </c>
      <c r="H813" s="39" t="s">
        <v>1567</v>
      </c>
      <c r="I813" s="141" t="s">
        <v>1568</v>
      </c>
      <c r="J813" s="232"/>
      <c r="K813" s="50"/>
      <c r="L813" s="50"/>
      <c r="M813" s="472" t="b">
        <v>0</v>
      </c>
      <c r="N813" s="574">
        <v>46085</v>
      </c>
      <c r="O813" s="39">
        <f>IF(ISBLANK(N813), 0, LEN(N813) - LEN(SUBSTITUTE(N813, "-", "")) + 1)</f>
        <v>1</v>
      </c>
      <c r="P813" s="312"/>
      <c r="Q813" s="329"/>
      <c r="R813" s="329"/>
      <c r="S813" s="329"/>
      <c r="T813" s="329">
        <f>SUM(O813,Q813,S813)</f>
        <v>1</v>
      </c>
      <c r="U813" s="336">
        <f>IF(O813+Q813+S813&gt;2,1,0)</f>
        <v>0</v>
      </c>
      <c r="V813" s="39"/>
      <c r="W813" s="238"/>
      <c r="X813" s="50"/>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c r="BL813" s="12"/>
      <c r="BM813" s="12"/>
      <c r="BN813" s="12"/>
      <c r="BO813" s="12"/>
      <c r="BP813" s="12"/>
      <c r="BQ813" s="12"/>
      <c r="BR813" s="12"/>
      <c r="BS813" s="12"/>
      <c r="BT813" s="12"/>
      <c r="BU813" s="12"/>
      <c r="BV813" s="12"/>
      <c r="BW813" s="12"/>
      <c r="BX813" s="12"/>
      <c r="BY813" s="12"/>
      <c r="BZ813" s="12"/>
      <c r="CA813" s="12"/>
      <c r="CB813" s="12"/>
      <c r="CC813" s="12"/>
      <c r="CD813" s="12"/>
      <c r="CE813" s="12"/>
      <c r="CF813" s="12"/>
      <c r="CG813" s="12"/>
      <c r="CH813" s="12"/>
      <c r="CI813" s="12"/>
      <c r="CJ813" s="12"/>
      <c r="CK813" s="12"/>
      <c r="CL813" s="12"/>
      <c r="CM813" s="12"/>
      <c r="CN813" s="12"/>
      <c r="CO813" s="12"/>
      <c r="CP813" s="12"/>
      <c r="CQ813" s="12"/>
      <c r="CR813" s="12"/>
      <c r="CS813" s="12"/>
      <c r="CT813" s="12"/>
      <c r="CU813" s="12"/>
      <c r="CV813" s="12"/>
      <c r="CW813" s="12"/>
    </row>
    <row r="814" spans="1:101">
      <c r="A814" s="357" t="s">
        <v>1569</v>
      </c>
      <c r="B814" s="39" t="s">
        <v>23</v>
      </c>
      <c r="C814" s="39" t="s">
        <v>24</v>
      </c>
      <c r="D814" s="39" t="s">
        <v>1353</v>
      </c>
      <c r="E814" s="39" t="s">
        <v>33</v>
      </c>
      <c r="F814" s="50" t="s">
        <v>34</v>
      </c>
      <c r="G814" s="39" t="s">
        <v>460</v>
      </c>
      <c r="H814" s="39" t="s">
        <v>1570</v>
      </c>
      <c r="I814" s="50" t="s">
        <v>1571</v>
      </c>
      <c r="J814" s="211" t="s">
        <v>1572</v>
      </c>
      <c r="K814" s="211"/>
      <c r="L814" s="211"/>
      <c r="M814" s="472" t="b">
        <v>0</v>
      </c>
      <c r="N814" s="565">
        <v>46071</v>
      </c>
      <c r="O814" s="39">
        <f>IF(ISBLANK(N814), 0, LEN(N814) - LEN(SUBSTITUTE(N814, "-", "")) + 1)</f>
        <v>1</v>
      </c>
      <c r="P814" s="312"/>
      <c r="Q814" s="329"/>
      <c r="R814" s="329"/>
      <c r="S814" s="329"/>
      <c r="T814" s="329">
        <f>SUM(O814,Q814,S814)</f>
        <v>1</v>
      </c>
      <c r="U814" s="336">
        <f>IF(O814+Q814+S814&gt;2,1,0)</f>
        <v>0</v>
      </c>
      <c r="V814" s="39"/>
      <c r="W814" s="39"/>
      <c r="X814" s="211"/>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c r="BL814" s="12"/>
      <c r="BM814" s="12"/>
      <c r="BN814" s="12"/>
      <c r="BO814" s="12"/>
      <c r="BP814" s="12"/>
      <c r="BQ814" s="12"/>
      <c r="BR814" s="12"/>
      <c r="BS814" s="12"/>
      <c r="BT814" s="12"/>
      <c r="BU814" s="12"/>
      <c r="BV814" s="12"/>
      <c r="BW814" s="12"/>
      <c r="BX814" s="12"/>
      <c r="BY814" s="12"/>
      <c r="BZ814" s="12"/>
      <c r="CA814" s="12"/>
      <c r="CB814" s="12"/>
      <c r="CC814" s="12"/>
      <c r="CD814" s="12"/>
      <c r="CE814" s="12"/>
      <c r="CF814" s="12"/>
      <c r="CG814" s="12"/>
      <c r="CH814" s="12"/>
      <c r="CI814" s="12"/>
      <c r="CJ814" s="12"/>
      <c r="CK814" s="12"/>
      <c r="CL814" s="12"/>
      <c r="CM814" s="12"/>
      <c r="CN814" s="12"/>
      <c r="CO814" s="12"/>
      <c r="CP814" s="12"/>
      <c r="CQ814" s="12"/>
      <c r="CR814" s="12"/>
      <c r="CS814" s="12"/>
      <c r="CT814" s="12"/>
      <c r="CU814" s="12"/>
      <c r="CV814" s="12"/>
      <c r="CW814" s="12"/>
    </row>
    <row r="815" spans="1:101">
      <c r="A815" s="357" t="s">
        <v>1573</v>
      </c>
      <c r="B815" s="39" t="s">
        <v>23</v>
      </c>
      <c r="C815" s="39" t="s">
        <v>24</v>
      </c>
      <c r="D815" s="146" t="s">
        <v>1353</v>
      </c>
      <c r="E815" s="39" t="s">
        <v>33</v>
      </c>
      <c r="F815" s="50" t="s">
        <v>155</v>
      </c>
      <c r="G815" s="39" t="s">
        <v>460</v>
      </c>
      <c r="H815" s="39" t="s">
        <v>1570</v>
      </c>
      <c r="I815" s="50" t="s">
        <v>1574</v>
      </c>
      <c r="J815" s="211" t="s">
        <v>1572</v>
      </c>
      <c r="K815" s="211"/>
      <c r="L815" s="211"/>
      <c r="M815" s="472" t="b">
        <v>0</v>
      </c>
      <c r="N815" s="565">
        <v>46071</v>
      </c>
      <c r="O815" s="39">
        <f>IF(ISBLANK(N815), 0, LEN(N815) - LEN(SUBSTITUTE(N815, "-", "")) + 1)</f>
        <v>1</v>
      </c>
      <c r="P815" s="312"/>
      <c r="Q815" s="329"/>
      <c r="R815" s="329"/>
      <c r="S815" s="329"/>
      <c r="T815" s="329">
        <f>SUM(O815,Q815,S815)</f>
        <v>1</v>
      </c>
      <c r="U815" s="336">
        <f>IF(O815+Q815+S815&gt;2,1,0)</f>
        <v>0</v>
      </c>
      <c r="V815" s="39"/>
      <c r="W815" s="39"/>
      <c r="X815" s="211"/>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c r="BF815" s="12"/>
      <c r="BG815" s="12"/>
      <c r="BH815" s="12"/>
      <c r="BI815" s="12"/>
      <c r="BJ815" s="12"/>
      <c r="BK815" s="12"/>
      <c r="BL815" s="12"/>
      <c r="BM815" s="12"/>
      <c r="BN815" s="12"/>
      <c r="BO815" s="12"/>
      <c r="BP815" s="12"/>
      <c r="BQ815" s="12"/>
      <c r="BR815" s="12"/>
      <c r="BS815" s="12"/>
      <c r="BT815" s="12"/>
      <c r="BU815" s="12"/>
      <c r="BV815" s="12"/>
      <c r="BW815" s="12"/>
      <c r="BX815" s="12"/>
      <c r="BY815" s="12"/>
      <c r="BZ815" s="12"/>
      <c r="CA815" s="12"/>
      <c r="CB815" s="12"/>
      <c r="CC815" s="12"/>
      <c r="CD815" s="12"/>
      <c r="CE815" s="12"/>
      <c r="CF815" s="12"/>
      <c r="CG815" s="12"/>
      <c r="CH815" s="12"/>
      <c r="CI815" s="12"/>
      <c r="CJ815" s="12"/>
      <c r="CK815" s="12"/>
      <c r="CL815" s="12"/>
      <c r="CM815" s="12"/>
      <c r="CN815" s="12"/>
      <c r="CO815" s="12"/>
      <c r="CP815" s="12"/>
      <c r="CQ815" s="12"/>
      <c r="CR815" s="12"/>
      <c r="CS815" s="12"/>
      <c r="CT815" s="12"/>
      <c r="CU815" s="12"/>
      <c r="CV815" s="12"/>
      <c r="CW815" s="12"/>
    </row>
    <row r="816" spans="1:101">
      <c r="A816" s="357" t="s">
        <v>1575</v>
      </c>
      <c r="B816" s="39" t="s">
        <v>23</v>
      </c>
      <c r="C816" s="39" t="s">
        <v>24</v>
      </c>
      <c r="D816" s="146" t="s">
        <v>1353</v>
      </c>
      <c r="E816" s="39" t="s">
        <v>33</v>
      </c>
      <c r="F816" s="50" t="s">
        <v>155</v>
      </c>
      <c r="G816" s="39" t="s">
        <v>460</v>
      </c>
      <c r="H816" s="39" t="s">
        <v>1570</v>
      </c>
      <c r="I816" s="50" t="s">
        <v>1576</v>
      </c>
      <c r="J816" s="211" t="s">
        <v>1572</v>
      </c>
      <c r="K816" s="211"/>
      <c r="L816" s="211"/>
      <c r="M816" s="472" t="b">
        <v>0</v>
      </c>
      <c r="N816" s="565">
        <v>46071</v>
      </c>
      <c r="O816" s="39">
        <f>IF(ISBLANK(N816), 0, LEN(N816) - LEN(SUBSTITUTE(N816, "-", "")) + 1)</f>
        <v>1</v>
      </c>
      <c r="P816" s="312"/>
      <c r="Q816" s="329"/>
      <c r="R816" s="329"/>
      <c r="S816" s="329"/>
      <c r="T816" s="329">
        <f>SUM(O816,Q816,S816)</f>
        <v>1</v>
      </c>
      <c r="U816" s="336">
        <f>IF(O816+Q816+S816&gt;2,1,0)</f>
        <v>0</v>
      </c>
      <c r="V816" s="39"/>
      <c r="W816" s="39"/>
      <c r="X816" s="211"/>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c r="BL816" s="12"/>
      <c r="BM816" s="12"/>
      <c r="BN816" s="12"/>
      <c r="BO816" s="12"/>
      <c r="BP816" s="12"/>
      <c r="BQ816" s="12"/>
      <c r="BR816" s="12"/>
      <c r="BS816" s="12"/>
      <c r="BT816" s="12"/>
      <c r="BU816" s="12"/>
      <c r="BV816" s="12"/>
      <c r="BW816" s="12"/>
      <c r="BX816" s="12"/>
      <c r="BY816" s="12"/>
      <c r="BZ816" s="12"/>
      <c r="CA816" s="12"/>
      <c r="CB816" s="12"/>
      <c r="CC816" s="12"/>
      <c r="CD816" s="12"/>
      <c r="CE816" s="12"/>
      <c r="CF816" s="12"/>
      <c r="CG816" s="12"/>
      <c r="CH816" s="12"/>
      <c r="CI816" s="12"/>
      <c r="CJ816" s="12"/>
      <c r="CK816" s="12"/>
      <c r="CL816" s="12"/>
      <c r="CM816" s="12"/>
      <c r="CN816" s="12"/>
      <c r="CO816" s="12"/>
      <c r="CP816" s="12"/>
      <c r="CQ816" s="12"/>
      <c r="CR816" s="12"/>
      <c r="CS816" s="12"/>
      <c r="CT816" s="12"/>
      <c r="CU816" s="12"/>
      <c r="CV816" s="12"/>
      <c r="CW816" s="12"/>
    </row>
    <row r="817" spans="1:101" ht="32.25">
      <c r="A817" s="411" t="s">
        <v>1577</v>
      </c>
      <c r="B817" s="236" t="s">
        <v>23</v>
      </c>
      <c r="C817" s="236" t="s">
        <v>43</v>
      </c>
      <c r="D817" s="236" t="s">
        <v>1353</v>
      </c>
      <c r="E817" s="236" t="s">
        <v>26</v>
      </c>
      <c r="F817" s="141" t="s">
        <v>652</v>
      </c>
      <c r="G817" s="236" t="s">
        <v>1578</v>
      </c>
      <c r="H817" s="236" t="s">
        <v>88</v>
      </c>
      <c r="I817" s="141" t="s">
        <v>1579</v>
      </c>
      <c r="J817" s="141" t="s">
        <v>1580</v>
      </c>
      <c r="K817" s="141"/>
      <c r="L817" s="141"/>
      <c r="M817" s="141"/>
      <c r="N817" s="562" t="s">
        <v>1581</v>
      </c>
      <c r="O817" s="39">
        <f>IF(ISBLANK(N817), 0, LEN(N817) - LEN(SUBSTITUTE(N817, "-", "")) + 1)</f>
        <v>4</v>
      </c>
      <c r="P817" s="270"/>
      <c r="Q817" s="329"/>
      <c r="R817" s="329"/>
      <c r="S817" s="329"/>
      <c r="T817" s="329">
        <f>SUM(O817,Q817,S817)</f>
        <v>4</v>
      </c>
      <c r="U817" s="336">
        <f>IF(O817+Q817+S817&gt;2,1,0)</f>
        <v>1</v>
      </c>
      <c r="V817" s="39"/>
      <c r="W817" s="238" t="s">
        <v>466</v>
      </c>
      <c r="X817" s="141"/>
    </row>
    <row r="818" spans="1:101">
      <c r="A818" s="357" t="s">
        <v>1582</v>
      </c>
      <c r="B818" s="39" t="s">
        <v>23</v>
      </c>
      <c r="C818" s="39" t="s">
        <v>43</v>
      </c>
      <c r="D818" s="39" t="s">
        <v>1353</v>
      </c>
      <c r="E818" s="39" t="s">
        <v>26</v>
      </c>
      <c r="F818" s="39" t="s">
        <v>133</v>
      </c>
      <c r="G818" s="39" t="s">
        <v>751</v>
      </c>
      <c r="H818" s="39" t="s">
        <v>1583</v>
      </c>
      <c r="I818" s="39"/>
      <c r="J818" s="39" t="s">
        <v>752</v>
      </c>
      <c r="K818" s="39"/>
      <c r="L818" s="39"/>
      <c r="M818" s="472" t="b">
        <v>0</v>
      </c>
      <c r="N818" s="574">
        <v>46086</v>
      </c>
      <c r="O818" s="39">
        <f>IF(ISBLANK(N818), 0, LEN(N818) - LEN(SUBSTITUTE(N818, "-", "")) + 1)</f>
        <v>1</v>
      </c>
      <c r="P818" s="312"/>
      <c r="Q818" s="329"/>
      <c r="R818" s="329"/>
      <c r="S818" s="329"/>
      <c r="T818" s="329">
        <f>SUM(O818,Q818,S818)</f>
        <v>1</v>
      </c>
      <c r="U818" s="336">
        <f>IF(O818+Q818+S818&gt;2,1,0)</f>
        <v>0</v>
      </c>
      <c r="V818" s="39"/>
      <c r="W818" s="39"/>
      <c r="X818" s="39"/>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c r="BF818" s="12"/>
      <c r="BG818" s="12"/>
      <c r="BH818" s="12"/>
      <c r="BI818" s="12"/>
      <c r="BJ818" s="12"/>
      <c r="BK818" s="12"/>
      <c r="BL818" s="12"/>
      <c r="BM818" s="12"/>
      <c r="BN818" s="12"/>
      <c r="BO818" s="12"/>
      <c r="BP818" s="12"/>
      <c r="BQ818" s="12"/>
      <c r="BR818" s="12"/>
      <c r="BS818" s="12"/>
      <c r="BT818" s="12"/>
      <c r="BU818" s="12"/>
      <c r="BV818" s="12"/>
      <c r="BW818" s="12"/>
      <c r="BX818" s="12"/>
      <c r="BY818" s="12"/>
      <c r="BZ818" s="12"/>
      <c r="CA818" s="12"/>
      <c r="CB818" s="12"/>
      <c r="CC818" s="12"/>
      <c r="CD818" s="12"/>
      <c r="CE818" s="12"/>
      <c r="CF818" s="12"/>
      <c r="CG818" s="12"/>
      <c r="CH818" s="12"/>
      <c r="CI818" s="12"/>
      <c r="CJ818" s="12"/>
      <c r="CK818" s="12"/>
      <c r="CL818" s="12"/>
      <c r="CM818" s="12"/>
      <c r="CN818" s="12"/>
      <c r="CO818" s="12"/>
      <c r="CP818" s="12"/>
      <c r="CQ818" s="12"/>
      <c r="CR818" s="12"/>
      <c r="CS818" s="12"/>
      <c r="CT818" s="12"/>
      <c r="CU818" s="12"/>
      <c r="CV818" s="12"/>
      <c r="CW818" s="12"/>
    </row>
    <row r="819" spans="1:101">
      <c r="A819" s="357" t="s">
        <v>1584</v>
      </c>
      <c r="B819" s="39" t="s">
        <v>23</v>
      </c>
      <c r="C819" s="39" t="s">
        <v>43</v>
      </c>
      <c r="D819" s="39" t="s">
        <v>1353</v>
      </c>
      <c r="E819" s="39" t="s">
        <v>26</v>
      </c>
      <c r="F819" s="39" t="s">
        <v>133</v>
      </c>
      <c r="G819" s="39" t="s">
        <v>751</v>
      </c>
      <c r="H819" s="39" t="s">
        <v>1583</v>
      </c>
      <c r="I819" s="39"/>
      <c r="J819" s="39" t="s">
        <v>752</v>
      </c>
      <c r="K819" s="39"/>
      <c r="L819" s="39"/>
      <c r="M819" s="472" t="b">
        <v>0</v>
      </c>
      <c r="N819" s="574">
        <v>46086</v>
      </c>
      <c r="O819" s="39">
        <f>IF(ISBLANK(N819), 0, LEN(N819) - LEN(SUBSTITUTE(N819, "-", "")) + 1)</f>
        <v>1</v>
      </c>
      <c r="P819" s="269"/>
      <c r="Q819" s="330"/>
      <c r="R819" s="330"/>
      <c r="S819" s="330"/>
      <c r="T819" s="329">
        <f>SUM(O819,Q819,S819)</f>
        <v>1</v>
      </c>
      <c r="U819" s="336">
        <f>IF(O819+Q819+S819&gt;2,1,0)</f>
        <v>0</v>
      </c>
      <c r="V819" s="39"/>
      <c r="W819" s="39"/>
      <c r="X819" s="39"/>
    </row>
    <row r="820" spans="1:101" ht="24">
      <c r="A820" s="357" t="s">
        <v>1585</v>
      </c>
      <c r="B820" s="39" t="s">
        <v>23</v>
      </c>
      <c r="C820" s="148" t="s">
        <v>24</v>
      </c>
      <c r="D820" s="151" t="s">
        <v>1353</v>
      </c>
      <c r="E820" s="148" t="s">
        <v>26</v>
      </c>
      <c r="F820" s="149" t="s">
        <v>27</v>
      </c>
      <c r="G820" s="148" t="s">
        <v>1586</v>
      </c>
      <c r="H820" s="39" t="s">
        <v>1587</v>
      </c>
      <c r="I820" s="146"/>
      <c r="J820" s="39" t="s">
        <v>752</v>
      </c>
      <c r="K820" s="146"/>
      <c r="L820" s="146"/>
      <c r="M820" s="472" t="b">
        <v>0</v>
      </c>
      <c r="N820" s="565">
        <v>46071</v>
      </c>
      <c r="O820" s="39">
        <f>IF(ISBLANK(N820), 0, LEN(N820) - LEN(SUBSTITUTE(N820, "-", "")) + 1)</f>
        <v>1</v>
      </c>
      <c r="P820" s="312"/>
      <c r="Q820" s="329"/>
      <c r="R820" s="329"/>
      <c r="S820" s="329"/>
      <c r="T820" s="329">
        <f>SUM(O820,Q820,S820)</f>
        <v>1</v>
      </c>
      <c r="U820" s="336">
        <f>IF(O820+Q820+S820&gt;2,1,0)</f>
        <v>0</v>
      </c>
      <c r="V820" s="39"/>
      <c r="W820" s="39"/>
      <c r="X820" s="146"/>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c r="BF820" s="12"/>
      <c r="BG820" s="12"/>
      <c r="BH820" s="12"/>
      <c r="BI820" s="12"/>
      <c r="BJ820" s="12"/>
      <c r="BK820" s="12"/>
      <c r="BL820" s="12"/>
      <c r="BM820" s="12"/>
      <c r="BN820" s="12"/>
      <c r="BO820" s="12"/>
      <c r="BP820" s="12"/>
      <c r="BQ820" s="12"/>
      <c r="BR820" s="12"/>
      <c r="BS820" s="12"/>
      <c r="BT820" s="12"/>
      <c r="BU820" s="12"/>
      <c r="BV820" s="12"/>
      <c r="BW820" s="12"/>
      <c r="BX820" s="12"/>
      <c r="BY820" s="12"/>
      <c r="BZ820" s="12"/>
      <c r="CA820" s="12"/>
      <c r="CB820" s="12"/>
      <c r="CC820" s="12"/>
      <c r="CD820" s="12"/>
      <c r="CE820" s="12"/>
      <c r="CF820" s="12"/>
      <c r="CG820" s="12"/>
      <c r="CH820" s="12"/>
      <c r="CI820" s="12"/>
      <c r="CJ820" s="12"/>
      <c r="CK820" s="12"/>
      <c r="CL820" s="12"/>
      <c r="CM820" s="12"/>
      <c r="CN820" s="12"/>
      <c r="CO820" s="12"/>
      <c r="CP820" s="12"/>
      <c r="CQ820" s="12"/>
      <c r="CR820" s="12"/>
      <c r="CS820" s="12"/>
      <c r="CT820" s="12"/>
      <c r="CU820" s="12"/>
      <c r="CV820" s="12"/>
      <c r="CW820" s="12"/>
    </row>
    <row r="821" spans="1:101">
      <c r="A821" s="357" t="s">
        <v>1588</v>
      </c>
      <c r="B821" s="39" t="s">
        <v>23</v>
      </c>
      <c r="C821" s="39" t="s">
        <v>43</v>
      </c>
      <c r="D821" s="39" t="s">
        <v>1353</v>
      </c>
      <c r="E821" s="39" t="s">
        <v>26</v>
      </c>
      <c r="F821" s="50" t="s">
        <v>627</v>
      </c>
      <c r="G821" s="39" t="s">
        <v>1586</v>
      </c>
      <c r="H821" s="39" t="s">
        <v>1587</v>
      </c>
      <c r="I821" s="50" t="s">
        <v>1589</v>
      </c>
      <c r="J821" s="50"/>
      <c r="K821" s="50"/>
      <c r="L821" s="50"/>
      <c r="M821" s="472" t="b">
        <v>0</v>
      </c>
      <c r="N821" s="574">
        <v>46086</v>
      </c>
      <c r="O821" s="39">
        <f>IF(ISBLANK(N821), 0, LEN(N821) - LEN(SUBSTITUTE(N821, "-", "")) + 1)</f>
        <v>1</v>
      </c>
      <c r="P821" s="312"/>
      <c r="Q821" s="329"/>
      <c r="R821" s="329"/>
      <c r="S821" s="329"/>
      <c r="T821" s="329">
        <f>SUM(O821,Q821,S821)</f>
        <v>1</v>
      </c>
      <c r="U821" s="336">
        <f>IF(O821+Q821+S821&gt;2,1,0)</f>
        <v>0</v>
      </c>
      <c r="V821" s="39"/>
      <c r="W821" s="39"/>
      <c r="X821" s="50"/>
    </row>
    <row r="822" spans="1:101">
      <c r="A822" s="357" t="s">
        <v>1590</v>
      </c>
      <c r="B822" s="39" t="s">
        <v>23</v>
      </c>
      <c r="C822" s="39" t="s">
        <v>43</v>
      </c>
      <c r="D822" s="39" t="s">
        <v>1353</v>
      </c>
      <c r="E822" s="39" t="s">
        <v>26</v>
      </c>
      <c r="F822" s="50" t="s">
        <v>627</v>
      </c>
      <c r="G822" s="39" t="s">
        <v>1586</v>
      </c>
      <c r="H822" s="39" t="s">
        <v>1587</v>
      </c>
      <c r="I822" s="50"/>
      <c r="J822" s="50"/>
      <c r="K822" s="50"/>
      <c r="L822" s="50"/>
      <c r="M822" s="472" t="b">
        <v>0</v>
      </c>
      <c r="N822" s="568">
        <v>46078</v>
      </c>
      <c r="O822" s="39">
        <f>IF(ISBLANK(N822), 0, LEN(N822) - LEN(SUBSTITUTE(N822, "-", "")) + 1)</f>
        <v>1</v>
      </c>
      <c r="P822" s="269"/>
      <c r="Q822" s="329"/>
      <c r="R822" s="329"/>
      <c r="S822" s="329"/>
      <c r="T822" s="329">
        <f>SUM(O822,Q822,S822)</f>
        <v>1</v>
      </c>
      <c r="U822" s="336">
        <f>IF(O822+Q822+S822&gt;2,1,0)</f>
        <v>0</v>
      </c>
      <c r="V822" s="39"/>
      <c r="W822" s="39"/>
      <c r="X822" s="50"/>
    </row>
    <row r="823" spans="1:101" ht="48">
      <c r="A823" s="379" t="s">
        <v>1591</v>
      </c>
      <c r="B823" s="39" t="s">
        <v>23</v>
      </c>
      <c r="C823" s="39" t="s">
        <v>43</v>
      </c>
      <c r="D823" s="39" t="s">
        <v>1353</v>
      </c>
      <c r="E823" s="39" t="s">
        <v>26</v>
      </c>
      <c r="F823" s="50" t="s">
        <v>627</v>
      </c>
      <c r="G823" s="39" t="s">
        <v>1369</v>
      </c>
      <c r="H823" s="39" t="s">
        <v>1592</v>
      </c>
      <c r="I823" s="50" t="s">
        <v>1593</v>
      </c>
      <c r="J823" s="473" t="s">
        <v>1565</v>
      </c>
      <c r="K823" s="541" t="s">
        <v>1561</v>
      </c>
      <c r="L823" s="232"/>
      <c r="M823" s="472" t="b">
        <v>0</v>
      </c>
      <c r="N823" s="568">
        <v>46078</v>
      </c>
      <c r="O823" s="39">
        <f>IF(ISBLANK(N823), 0, LEN(N823) - LEN(SUBSTITUTE(N823, "-", "")) + 1)</f>
        <v>1</v>
      </c>
      <c r="P823" s="269"/>
      <c r="Q823" s="329"/>
      <c r="R823" s="329"/>
      <c r="S823" s="329"/>
      <c r="T823" s="329">
        <f>SUM(O823,Q823,S823)</f>
        <v>1</v>
      </c>
      <c r="U823" s="336">
        <f>IF(O823+Q823+S823&gt;2,1,0)</f>
        <v>0</v>
      </c>
      <c r="V823" s="39"/>
      <c r="W823" s="39"/>
      <c r="X823" s="232"/>
    </row>
    <row r="824" spans="1:101" ht="48">
      <c r="A824" s="379" t="s">
        <v>1594</v>
      </c>
      <c r="B824" s="39" t="s">
        <v>23</v>
      </c>
      <c r="C824" s="39" t="s">
        <v>43</v>
      </c>
      <c r="D824" s="39" t="s">
        <v>1353</v>
      </c>
      <c r="E824" s="39" t="s">
        <v>26</v>
      </c>
      <c r="F824" s="50" t="s">
        <v>627</v>
      </c>
      <c r="G824" s="39" t="s">
        <v>1369</v>
      </c>
      <c r="H824" s="39" t="s">
        <v>1592</v>
      </c>
      <c r="I824" s="50" t="s">
        <v>1595</v>
      </c>
      <c r="J824" s="473" t="s">
        <v>1371</v>
      </c>
      <c r="K824" s="541" t="s">
        <v>1561</v>
      </c>
      <c r="L824" s="232"/>
      <c r="M824" s="472" t="b">
        <v>0</v>
      </c>
      <c r="N824" s="568">
        <v>46078</v>
      </c>
      <c r="O824" s="39">
        <f>IF(ISBLANK(N824), 0, LEN(N824) - LEN(SUBSTITUTE(N824, "-", "")) + 1)</f>
        <v>1</v>
      </c>
      <c r="P824" s="269"/>
      <c r="Q824" s="329"/>
      <c r="R824" s="329"/>
      <c r="S824" s="329"/>
      <c r="T824" s="329">
        <f>SUM(O824,Q824,S824)</f>
        <v>1</v>
      </c>
      <c r="U824" s="336">
        <f>IF(O824+Q824+S824&gt;2,1,0)</f>
        <v>0</v>
      </c>
      <c r="V824" s="39"/>
      <c r="W824" s="39"/>
      <c r="X824" s="232"/>
    </row>
    <row r="825" spans="1:101" ht="24">
      <c r="A825" s="357" t="s">
        <v>1596</v>
      </c>
      <c r="B825" s="39" t="s">
        <v>23</v>
      </c>
      <c r="C825" s="39" t="s">
        <v>43</v>
      </c>
      <c r="D825" s="39" t="s">
        <v>1353</v>
      </c>
      <c r="E825" s="39" t="s">
        <v>26</v>
      </c>
      <c r="F825" s="50" t="s">
        <v>627</v>
      </c>
      <c r="G825" s="39" t="s">
        <v>1369</v>
      </c>
      <c r="H825" s="39" t="s">
        <v>1597</v>
      </c>
      <c r="I825" s="50" t="s">
        <v>1598</v>
      </c>
      <c r="J825" s="149" t="s">
        <v>1371</v>
      </c>
      <c r="K825" s="149"/>
      <c r="L825" s="149"/>
      <c r="M825" s="472" t="b">
        <v>0</v>
      </c>
      <c r="N825" s="560">
        <v>46086</v>
      </c>
      <c r="O825" s="39">
        <f>IF(ISBLANK(N825), 0, LEN(N825) - LEN(SUBSTITUTE(N825, "-", "")) + 1)</f>
        <v>1</v>
      </c>
      <c r="P825" s="269"/>
      <c r="Q825" s="329"/>
      <c r="R825" s="329"/>
      <c r="S825" s="329"/>
      <c r="T825" s="329">
        <f>SUM(O825,Q825,S825)</f>
        <v>1</v>
      </c>
      <c r="U825" s="336">
        <f>IF(O825+Q825+S825&gt;2,1,0)</f>
        <v>0</v>
      </c>
      <c r="V825" s="39"/>
      <c r="W825" s="39"/>
      <c r="X825" s="149"/>
    </row>
    <row r="826" spans="1:101" ht="24">
      <c r="A826" s="366" t="s">
        <v>1599</v>
      </c>
      <c r="B826" s="39" t="s">
        <v>23</v>
      </c>
      <c r="C826" s="211" t="s">
        <v>24</v>
      </c>
      <c r="D826" s="211" t="s">
        <v>1353</v>
      </c>
      <c r="E826" s="211" t="s">
        <v>33</v>
      </c>
      <c r="F826" s="211" t="s">
        <v>635</v>
      </c>
      <c r="G826" s="211" t="s">
        <v>1600</v>
      </c>
      <c r="H826" s="211" t="s">
        <v>511</v>
      </c>
      <c r="I826" s="211" t="s">
        <v>1601</v>
      </c>
      <c r="J826" s="211" t="s">
        <v>31</v>
      </c>
      <c r="K826" s="211"/>
      <c r="L826" s="211"/>
      <c r="M826" s="472" t="b">
        <v>0</v>
      </c>
      <c r="N826" s="565">
        <v>46076</v>
      </c>
      <c r="O826" s="39">
        <f>IF(ISBLANK(N826), 0, LEN(N826) - LEN(SUBSTITUTE(N826, "-", "")) + 1)</f>
        <v>1</v>
      </c>
      <c r="P826" s="270"/>
      <c r="Q826" s="327"/>
      <c r="R826" s="327"/>
      <c r="S826" s="327"/>
      <c r="T826" s="329">
        <f>SUM(O826,Q826,S826)</f>
        <v>1</v>
      </c>
      <c r="U826" s="336">
        <f>IF(O826+Q826+S826&gt;2,1,0)</f>
        <v>0</v>
      </c>
      <c r="V826" s="28"/>
      <c r="W826" s="28"/>
      <c r="X826" s="211"/>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c r="BF826" s="12"/>
      <c r="BG826" s="12"/>
      <c r="BH826" s="12"/>
      <c r="BI826" s="12"/>
      <c r="BJ826" s="12"/>
      <c r="BK826" s="12"/>
      <c r="BL826" s="12"/>
      <c r="BM826" s="12"/>
      <c r="BN826" s="12"/>
      <c r="BO826" s="12"/>
      <c r="BP826" s="12"/>
      <c r="BQ826" s="12"/>
      <c r="BR826" s="12"/>
      <c r="BS826" s="12"/>
      <c r="BT826" s="12"/>
      <c r="BU826" s="12"/>
      <c r="BV826" s="12"/>
      <c r="BW826" s="12"/>
      <c r="BX826" s="12"/>
      <c r="BY826" s="12"/>
      <c r="BZ826" s="12"/>
      <c r="CA826" s="12"/>
      <c r="CB826" s="12"/>
      <c r="CC826" s="12"/>
      <c r="CD826" s="12"/>
      <c r="CE826" s="12"/>
      <c r="CF826" s="12"/>
      <c r="CG826" s="12"/>
      <c r="CH826" s="12"/>
      <c r="CI826" s="12"/>
      <c r="CJ826" s="12"/>
      <c r="CK826" s="12"/>
      <c r="CL826" s="12"/>
      <c r="CM826" s="12"/>
      <c r="CN826" s="12"/>
      <c r="CO826" s="12"/>
      <c r="CP826" s="12"/>
      <c r="CQ826" s="12"/>
      <c r="CR826" s="12"/>
      <c r="CS826" s="12"/>
      <c r="CT826" s="12"/>
      <c r="CU826" s="12"/>
      <c r="CV826" s="12"/>
      <c r="CW826" s="12"/>
    </row>
    <row r="827" spans="1:101" ht="24">
      <c r="A827" s="366" t="s">
        <v>1602</v>
      </c>
      <c r="B827" s="39" t="s">
        <v>23</v>
      </c>
      <c r="C827" s="211" t="s">
        <v>24</v>
      </c>
      <c r="D827" s="211" t="s">
        <v>1353</v>
      </c>
      <c r="E827" s="211" t="s">
        <v>33</v>
      </c>
      <c r="F827" s="211" t="s">
        <v>635</v>
      </c>
      <c r="G827" s="211" t="s">
        <v>1603</v>
      </c>
      <c r="H827" s="211" t="s">
        <v>511</v>
      </c>
      <c r="I827" s="211" t="s">
        <v>1601</v>
      </c>
      <c r="J827" s="211" t="s">
        <v>31</v>
      </c>
      <c r="K827" s="211"/>
      <c r="L827" s="211"/>
      <c r="M827" s="472" t="b">
        <v>0</v>
      </c>
      <c r="N827" s="565">
        <v>46076</v>
      </c>
      <c r="O827" s="39">
        <f>IF(ISBLANK(N827), 0, LEN(N827) - LEN(SUBSTITUTE(N827, "-", "")) + 1)</f>
        <v>1</v>
      </c>
      <c r="P827" s="270"/>
      <c r="Q827" s="327"/>
      <c r="R827" s="327"/>
      <c r="S827" s="327"/>
      <c r="T827" s="329">
        <f>SUM(O827,Q827,S827)</f>
        <v>1</v>
      </c>
      <c r="U827" s="336">
        <f>IF(O827+Q827+S827&gt;2,1,0)</f>
        <v>0</v>
      </c>
      <c r="V827" s="28"/>
      <c r="W827" s="28"/>
      <c r="X827" s="211"/>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c r="BF827" s="12"/>
      <c r="BG827" s="12"/>
      <c r="BH827" s="12"/>
      <c r="BI827" s="12"/>
      <c r="BJ827" s="12"/>
      <c r="BK827" s="12"/>
      <c r="BL827" s="12"/>
      <c r="BM827" s="12"/>
      <c r="BN827" s="12"/>
      <c r="BO827" s="12"/>
      <c r="BP827" s="12"/>
      <c r="BQ827" s="12"/>
      <c r="BR827" s="12"/>
      <c r="BS827" s="12"/>
      <c r="BT827" s="12"/>
      <c r="BU827" s="12"/>
      <c r="BV827" s="12"/>
      <c r="BW827" s="12"/>
      <c r="BX827" s="12"/>
      <c r="BY827" s="12"/>
      <c r="BZ827" s="12"/>
      <c r="CA827" s="12"/>
      <c r="CB827" s="12"/>
      <c r="CC827" s="12"/>
      <c r="CD827" s="12"/>
      <c r="CE827" s="12"/>
      <c r="CF827" s="12"/>
      <c r="CG827" s="12"/>
      <c r="CH827" s="12"/>
      <c r="CI827" s="12"/>
      <c r="CJ827" s="12"/>
      <c r="CK827" s="12"/>
      <c r="CL827" s="12"/>
      <c r="CM827" s="12"/>
      <c r="CN827" s="12"/>
      <c r="CO827" s="12"/>
      <c r="CP827" s="12"/>
      <c r="CQ827" s="12"/>
      <c r="CR827" s="12"/>
      <c r="CS827" s="12"/>
      <c r="CT827" s="12"/>
      <c r="CU827" s="12"/>
      <c r="CV827" s="12"/>
      <c r="CW827" s="12"/>
    </row>
    <row r="828" spans="1:101" ht="24">
      <c r="A828" s="366" t="s">
        <v>1604</v>
      </c>
      <c r="B828" s="39" t="s">
        <v>23</v>
      </c>
      <c r="C828" s="211" t="s">
        <v>24</v>
      </c>
      <c r="D828" s="211" t="s">
        <v>1353</v>
      </c>
      <c r="E828" s="211" t="s">
        <v>33</v>
      </c>
      <c r="F828" s="211" t="s">
        <v>635</v>
      </c>
      <c r="G828" s="211" t="s">
        <v>1605</v>
      </c>
      <c r="H828" s="211" t="s">
        <v>511</v>
      </c>
      <c r="I828" s="211" t="s">
        <v>1601</v>
      </c>
      <c r="J828" s="211" t="s">
        <v>31</v>
      </c>
      <c r="K828" s="211"/>
      <c r="L828" s="211"/>
      <c r="M828" s="472" t="b">
        <v>0</v>
      </c>
      <c r="N828" s="565">
        <v>46076</v>
      </c>
      <c r="O828" s="39">
        <f>IF(ISBLANK(N828), 0, LEN(N828) - LEN(SUBSTITUTE(N828, "-", "")) + 1)</f>
        <v>1</v>
      </c>
      <c r="P828" s="270"/>
      <c r="Q828" s="327"/>
      <c r="R828" s="327"/>
      <c r="S828" s="327"/>
      <c r="T828" s="329">
        <f>SUM(O828,Q828,S828)</f>
        <v>1</v>
      </c>
      <c r="U828" s="336">
        <f>IF(O828+Q828+S828&gt;2,1,0)</f>
        <v>0</v>
      </c>
      <c r="V828" s="28"/>
      <c r="W828" s="28"/>
      <c r="X828" s="211"/>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c r="BF828" s="12"/>
      <c r="BG828" s="12"/>
      <c r="BH828" s="12"/>
      <c r="BI828" s="12"/>
      <c r="BJ828" s="12"/>
      <c r="BK828" s="12"/>
      <c r="BL828" s="12"/>
      <c r="BM828" s="12"/>
      <c r="BN828" s="12"/>
      <c r="BO828" s="12"/>
      <c r="BP828" s="12"/>
      <c r="BQ828" s="12"/>
      <c r="BR828" s="12"/>
      <c r="BS828" s="12"/>
      <c r="BT828" s="12"/>
      <c r="BU828" s="12"/>
      <c r="BV828" s="12"/>
      <c r="BW828" s="12"/>
      <c r="BX828" s="12"/>
      <c r="BY828" s="12"/>
      <c r="BZ828" s="12"/>
      <c r="CA828" s="12"/>
      <c r="CB828" s="12"/>
      <c r="CC828" s="12"/>
      <c r="CD828" s="12"/>
      <c r="CE828" s="12"/>
      <c r="CF828" s="12"/>
      <c r="CG828" s="12"/>
      <c r="CH828" s="12"/>
      <c r="CI828" s="12"/>
      <c r="CJ828" s="12"/>
      <c r="CK828" s="12"/>
      <c r="CL828" s="12"/>
      <c r="CM828" s="12"/>
      <c r="CN828" s="12"/>
      <c r="CO828" s="12"/>
      <c r="CP828" s="12"/>
      <c r="CQ828" s="12"/>
      <c r="CR828" s="12"/>
      <c r="CS828" s="12"/>
      <c r="CT828" s="12"/>
      <c r="CU828" s="12"/>
      <c r="CV828" s="12"/>
      <c r="CW828" s="12"/>
    </row>
    <row r="829" spans="1:101">
      <c r="A829" s="412" t="s">
        <v>1606</v>
      </c>
      <c r="B829" s="39" t="s">
        <v>23</v>
      </c>
      <c r="C829" s="39" t="s">
        <v>43</v>
      </c>
      <c r="D829" s="211" t="s">
        <v>1353</v>
      </c>
      <c r="E829" s="28" t="s">
        <v>33</v>
      </c>
      <c r="F829" s="59" t="s">
        <v>1188</v>
      </c>
      <c r="G829" s="28" t="s">
        <v>1607</v>
      </c>
      <c r="H829" s="28" t="s">
        <v>511</v>
      </c>
      <c r="I829" s="59" t="s">
        <v>1608</v>
      </c>
      <c r="J829" s="59"/>
      <c r="K829" s="59"/>
      <c r="L829" s="59"/>
      <c r="M829" s="472" t="b">
        <v>0</v>
      </c>
      <c r="N829" s="565">
        <v>46078</v>
      </c>
      <c r="O829" s="39">
        <f>IF(ISBLANK(N829), 0, LEN(N829) - LEN(SUBSTITUTE(N829, "-", "")) + 1)</f>
        <v>1</v>
      </c>
      <c r="P829" s="312"/>
      <c r="Q829" s="327"/>
      <c r="R829" s="327"/>
      <c r="S829" s="327"/>
      <c r="T829" s="329">
        <f>SUM(O829,Q829,S829)</f>
        <v>1</v>
      </c>
      <c r="U829" s="336">
        <f>IF(O829+Q829+S829&gt;2,1,0)</f>
        <v>0</v>
      </c>
      <c r="V829" s="28"/>
      <c r="W829" s="28"/>
      <c r="X829" s="59"/>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c r="BF829" s="12"/>
      <c r="BG829" s="12"/>
      <c r="BH829" s="12"/>
      <c r="BI829" s="12"/>
      <c r="BJ829" s="12"/>
      <c r="BK829" s="12"/>
      <c r="BL829" s="12"/>
      <c r="BM829" s="12"/>
      <c r="BN829" s="12"/>
      <c r="BO829" s="12"/>
      <c r="BP829" s="12"/>
      <c r="BQ829" s="12"/>
      <c r="BR829" s="12"/>
      <c r="BS829" s="12"/>
      <c r="BT829" s="12"/>
      <c r="BU829" s="12"/>
      <c r="BV829" s="12"/>
      <c r="BW829" s="12"/>
      <c r="BX829" s="12"/>
      <c r="BY829" s="12"/>
      <c r="BZ829" s="12"/>
      <c r="CA829" s="12"/>
      <c r="CB829" s="12"/>
      <c r="CC829" s="12"/>
      <c r="CD829" s="12"/>
      <c r="CE829" s="12"/>
      <c r="CF829" s="12"/>
      <c r="CG829" s="12"/>
      <c r="CH829" s="12"/>
      <c r="CI829" s="12"/>
      <c r="CJ829" s="12"/>
      <c r="CK829" s="12"/>
      <c r="CL829" s="12"/>
      <c r="CM829" s="12"/>
      <c r="CN829" s="12"/>
      <c r="CO829" s="12"/>
      <c r="CP829" s="12"/>
      <c r="CQ829" s="12"/>
      <c r="CR829" s="12"/>
      <c r="CS829" s="12"/>
      <c r="CT829" s="12"/>
      <c r="CU829" s="12"/>
      <c r="CV829" s="12"/>
      <c r="CW829" s="12"/>
    </row>
    <row r="830" spans="1:101">
      <c r="A830" s="394" t="s">
        <v>1609</v>
      </c>
      <c r="B830" s="39" t="s">
        <v>23</v>
      </c>
      <c r="C830" s="39" t="s">
        <v>43</v>
      </c>
      <c r="D830" s="211" t="s">
        <v>1353</v>
      </c>
      <c r="E830" s="28" t="s">
        <v>33</v>
      </c>
      <c r="F830" s="59" t="s">
        <v>1188</v>
      </c>
      <c r="G830" s="28" t="s">
        <v>1607</v>
      </c>
      <c r="H830" s="28" t="s">
        <v>511</v>
      </c>
      <c r="I830" s="59" t="s">
        <v>1610</v>
      </c>
      <c r="J830" s="59"/>
      <c r="K830" s="59"/>
      <c r="L830" s="59"/>
      <c r="M830" s="472" t="b">
        <v>0</v>
      </c>
      <c r="N830" s="565">
        <v>46078</v>
      </c>
      <c r="O830" s="39">
        <f>IF(ISBLANK(N830), 0, LEN(N830) - LEN(SUBSTITUTE(N830, "-", "")) + 1)</f>
        <v>1</v>
      </c>
      <c r="P830" s="312"/>
      <c r="Q830" s="327"/>
      <c r="R830" s="327"/>
      <c r="S830" s="327"/>
      <c r="T830" s="329">
        <f>SUM(O830,Q830,S830)</f>
        <v>1</v>
      </c>
      <c r="U830" s="336">
        <f>IF(O830+Q830+S830&gt;2,1,0)</f>
        <v>0</v>
      </c>
      <c r="V830" s="28"/>
      <c r="W830" s="28"/>
      <c r="X830" s="59"/>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c r="BL830" s="12"/>
      <c r="BM830" s="12"/>
      <c r="BN830" s="12"/>
      <c r="BO830" s="12"/>
      <c r="BP830" s="12"/>
      <c r="BQ830" s="12"/>
      <c r="BR830" s="12"/>
      <c r="BS830" s="12"/>
      <c r="BT830" s="12"/>
      <c r="BU830" s="12"/>
      <c r="BV830" s="12"/>
      <c r="BW830" s="12"/>
      <c r="BX830" s="12"/>
      <c r="BY830" s="12"/>
      <c r="BZ830" s="12"/>
      <c r="CA830" s="12"/>
      <c r="CB830" s="12"/>
      <c r="CC830" s="12"/>
      <c r="CD830" s="12"/>
      <c r="CE830" s="12"/>
      <c r="CF830" s="12"/>
      <c r="CG830" s="12"/>
      <c r="CH830" s="12"/>
      <c r="CI830" s="12"/>
      <c r="CJ830" s="12"/>
      <c r="CK830" s="12"/>
      <c r="CL830" s="12"/>
      <c r="CM830" s="12"/>
      <c r="CN830" s="12"/>
      <c r="CO830" s="12"/>
      <c r="CP830" s="12"/>
      <c r="CQ830" s="12"/>
      <c r="CR830" s="12"/>
      <c r="CS830" s="12"/>
      <c r="CT830" s="12"/>
      <c r="CU830" s="12"/>
      <c r="CV830" s="12"/>
      <c r="CW830" s="12"/>
    </row>
    <row r="831" spans="1:101">
      <c r="A831" s="413" t="s">
        <v>1611</v>
      </c>
      <c r="B831" s="39" t="s">
        <v>23</v>
      </c>
      <c r="C831" s="39" t="s">
        <v>43</v>
      </c>
      <c r="D831" s="211" t="s">
        <v>1353</v>
      </c>
      <c r="E831" s="28" t="s">
        <v>33</v>
      </c>
      <c r="F831" s="59" t="s">
        <v>1188</v>
      </c>
      <c r="G831" s="28" t="s">
        <v>1607</v>
      </c>
      <c r="H831" s="28" t="s">
        <v>511</v>
      </c>
      <c r="I831" s="59" t="s">
        <v>1612</v>
      </c>
      <c r="J831" s="59"/>
      <c r="K831" s="59"/>
      <c r="L831" s="59"/>
      <c r="M831" s="472" t="b">
        <v>0</v>
      </c>
      <c r="N831" s="565">
        <v>46078</v>
      </c>
      <c r="O831" s="39">
        <f>IF(ISBLANK(N831), 0, LEN(N831) - LEN(SUBSTITUTE(N831, "-", "")) + 1)</f>
        <v>1</v>
      </c>
      <c r="P831" s="312"/>
      <c r="Q831" s="327"/>
      <c r="R831" s="327"/>
      <c r="S831" s="327"/>
      <c r="T831" s="329">
        <f>SUM(O831,Q831,S831)</f>
        <v>1</v>
      </c>
      <c r="U831" s="336">
        <f>IF(O831+Q831+S831&gt;2,1,0)</f>
        <v>0</v>
      </c>
      <c r="V831" s="28"/>
      <c r="W831" s="28"/>
      <c r="X831" s="59"/>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c r="BF831" s="12"/>
      <c r="BG831" s="12"/>
      <c r="BH831" s="12"/>
      <c r="BI831" s="12"/>
      <c r="BJ831" s="12"/>
      <c r="BK831" s="12"/>
      <c r="BL831" s="12"/>
      <c r="BM831" s="12"/>
      <c r="BN831" s="12"/>
      <c r="BO831" s="12"/>
      <c r="BP831" s="12"/>
      <c r="BQ831" s="12"/>
      <c r="BR831" s="12"/>
      <c r="BS831" s="12"/>
      <c r="BT831" s="12"/>
      <c r="BU831" s="12"/>
      <c r="BV831" s="12"/>
      <c r="BW831" s="12"/>
      <c r="BX831" s="12"/>
      <c r="BY831" s="12"/>
      <c r="BZ831" s="12"/>
      <c r="CA831" s="12"/>
      <c r="CB831" s="12"/>
      <c r="CC831" s="12"/>
      <c r="CD831" s="12"/>
      <c r="CE831" s="12"/>
      <c r="CF831" s="12"/>
      <c r="CG831" s="12"/>
      <c r="CH831" s="12"/>
      <c r="CI831" s="12"/>
      <c r="CJ831" s="12"/>
      <c r="CK831" s="12"/>
      <c r="CL831" s="12"/>
      <c r="CM831" s="12"/>
      <c r="CN831" s="12"/>
      <c r="CO831" s="12"/>
      <c r="CP831" s="12"/>
      <c r="CQ831" s="12"/>
      <c r="CR831" s="12"/>
      <c r="CS831" s="12"/>
      <c r="CT831" s="12"/>
      <c r="CU831" s="12"/>
      <c r="CV831" s="12"/>
      <c r="CW831" s="12"/>
    </row>
    <row r="832" spans="1:101" ht="45.75">
      <c r="A832" s="414" t="s">
        <v>1613</v>
      </c>
      <c r="B832" s="39" t="s">
        <v>23</v>
      </c>
      <c r="C832" s="281" t="s">
        <v>24</v>
      </c>
      <c r="D832" s="146" t="s">
        <v>1353</v>
      </c>
      <c r="E832" s="281" t="s">
        <v>33</v>
      </c>
      <c r="F832" s="274" t="s">
        <v>155</v>
      </c>
      <c r="G832" s="281"/>
      <c r="H832" s="281" t="s">
        <v>511</v>
      </c>
      <c r="I832" s="274" t="s">
        <v>1614</v>
      </c>
      <c r="J832" s="274"/>
      <c r="K832" s="274"/>
      <c r="L832" s="274"/>
      <c r="M832" s="472" t="b">
        <v>0</v>
      </c>
      <c r="N832" s="565">
        <v>46076</v>
      </c>
      <c r="O832" s="39">
        <f>IF(ISBLANK(N832), 0, LEN(N832) - LEN(SUBSTITUTE(N832, "-", "")) + 1)</f>
        <v>1</v>
      </c>
      <c r="P832" s="312"/>
      <c r="Q832" s="329"/>
      <c r="R832" s="329"/>
      <c r="S832" s="329"/>
      <c r="T832" s="329">
        <f>SUM(O832,Q832,S832)</f>
        <v>1</v>
      </c>
      <c r="U832" s="336">
        <f>IF(O832+Q832+S832&gt;2,1,0)</f>
        <v>0</v>
      </c>
      <c r="V832" s="39"/>
      <c r="W832" s="39"/>
      <c r="X832" s="274"/>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c r="BL832" s="12"/>
      <c r="BM832" s="12"/>
      <c r="BN832" s="12"/>
      <c r="BO832" s="12"/>
      <c r="BP832" s="12"/>
      <c r="BQ832" s="12"/>
      <c r="BR832" s="12"/>
      <c r="BS832" s="12"/>
      <c r="BT832" s="12"/>
      <c r="BU832" s="12"/>
      <c r="BV832" s="12"/>
      <c r="BW832" s="12"/>
      <c r="BX832" s="12"/>
      <c r="BY832" s="12"/>
      <c r="BZ832" s="12"/>
      <c r="CA832" s="12"/>
      <c r="CB832" s="12"/>
      <c r="CC832" s="12"/>
      <c r="CD832" s="12"/>
      <c r="CE832" s="12"/>
      <c r="CF832" s="12"/>
      <c r="CG832" s="12"/>
      <c r="CH832" s="12"/>
      <c r="CI832" s="12"/>
      <c r="CJ832" s="12"/>
      <c r="CK832" s="12"/>
      <c r="CL832" s="12"/>
      <c r="CM832" s="12"/>
      <c r="CN832" s="12"/>
      <c r="CO832" s="12"/>
      <c r="CP832" s="12"/>
      <c r="CQ832" s="12"/>
      <c r="CR832" s="12"/>
      <c r="CS832" s="12"/>
      <c r="CT832" s="12"/>
      <c r="CU832" s="12"/>
      <c r="CV832" s="12"/>
      <c r="CW832" s="12"/>
    </row>
    <row r="833" spans="1:101" ht="24">
      <c r="A833" s="366" t="s">
        <v>1615</v>
      </c>
      <c r="B833" s="39" t="s">
        <v>23</v>
      </c>
      <c r="C833" s="211" t="s">
        <v>24</v>
      </c>
      <c r="D833" s="211" t="s">
        <v>1353</v>
      </c>
      <c r="E833" s="211" t="s">
        <v>33</v>
      </c>
      <c r="F833" s="211" t="s">
        <v>45</v>
      </c>
      <c r="G833" s="218" t="s">
        <v>1616</v>
      </c>
      <c r="H833" s="211" t="s">
        <v>1572</v>
      </c>
      <c r="I833" s="211"/>
      <c r="J833" s="211" t="s">
        <v>31</v>
      </c>
      <c r="K833" s="211"/>
      <c r="L833" s="211"/>
      <c r="M833" s="472" t="b">
        <v>0</v>
      </c>
      <c r="N833" s="565">
        <v>46071</v>
      </c>
      <c r="O833" s="39">
        <f>IF(ISBLANK(N833), 0, LEN(N833) - LEN(SUBSTITUTE(N833, "-", "")) + 1)</f>
        <v>1</v>
      </c>
      <c r="P833" s="312"/>
      <c r="Q833" s="327"/>
      <c r="R833" s="327"/>
      <c r="S833" s="327"/>
      <c r="T833" s="329">
        <f>SUM(O833,Q833,S833)</f>
        <v>1</v>
      </c>
      <c r="U833" s="336">
        <f>IF(O833+Q833+S833&gt;2,1,0)</f>
        <v>0</v>
      </c>
      <c r="V833" s="28"/>
      <c r="W833" s="28"/>
      <c r="X833" s="211"/>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c r="BF833" s="12"/>
      <c r="BG833" s="12"/>
      <c r="BH833" s="12"/>
      <c r="BI833" s="12"/>
      <c r="BJ833" s="12"/>
      <c r="BK833" s="12"/>
      <c r="BL833" s="12"/>
      <c r="BM833" s="12"/>
      <c r="BN833" s="12"/>
      <c r="BO833" s="12"/>
      <c r="BP833" s="12"/>
      <c r="BQ833" s="12"/>
      <c r="BR833" s="12"/>
      <c r="BS833" s="12"/>
      <c r="BT833" s="12"/>
      <c r="BU833" s="12"/>
      <c r="BV833" s="12"/>
      <c r="BW833" s="12"/>
      <c r="BX833" s="12"/>
      <c r="BY833" s="12"/>
      <c r="BZ833" s="12"/>
      <c r="CA833" s="12"/>
      <c r="CB833" s="12"/>
      <c r="CC833" s="12"/>
      <c r="CD833" s="12"/>
      <c r="CE833" s="12"/>
      <c r="CF833" s="12"/>
      <c r="CG833" s="12"/>
      <c r="CH833" s="12"/>
      <c r="CI833" s="12"/>
      <c r="CJ833" s="12"/>
      <c r="CK833" s="12"/>
      <c r="CL833" s="12"/>
      <c r="CM833" s="12"/>
      <c r="CN833" s="12"/>
      <c r="CO833" s="12"/>
      <c r="CP833" s="12"/>
      <c r="CQ833" s="12"/>
      <c r="CR833" s="12"/>
      <c r="CS833" s="12"/>
      <c r="CT833" s="12"/>
      <c r="CU833" s="12"/>
      <c r="CV833" s="12"/>
      <c r="CW833" s="12"/>
    </row>
    <row r="834" spans="1:101" s="1" customFormat="1">
      <c r="A834" s="377" t="s">
        <v>1617</v>
      </c>
      <c r="B834" s="39" t="s">
        <v>23</v>
      </c>
      <c r="C834" s="39" t="s">
        <v>43</v>
      </c>
      <c r="D834" s="39" t="s">
        <v>1353</v>
      </c>
      <c r="E834" s="39" t="s">
        <v>33</v>
      </c>
      <c r="F834" s="50" t="s">
        <v>155</v>
      </c>
      <c r="G834" s="39" t="s">
        <v>1618</v>
      </c>
      <c r="H834" s="39" t="s">
        <v>1572</v>
      </c>
      <c r="I834" s="58" t="s">
        <v>1619</v>
      </c>
      <c r="J834" s="540" t="s">
        <v>1620</v>
      </c>
      <c r="K834" s="547" t="s">
        <v>1621</v>
      </c>
      <c r="L834" s="612"/>
      <c r="M834" s="472" t="b">
        <v>0</v>
      </c>
      <c r="N834" s="565">
        <v>46098</v>
      </c>
      <c r="O834" s="39">
        <f>IF(ISBLANK(N834), 0, LEN(N834) - LEN(SUBSTITUTE(N834, "-", "")) + 1)</f>
        <v>1</v>
      </c>
      <c r="P834" s="269"/>
      <c r="Q834" s="329"/>
      <c r="R834" s="329"/>
      <c r="S834" s="329"/>
      <c r="T834" s="329">
        <f>SUM(O834,Q834,S834)</f>
        <v>1</v>
      </c>
      <c r="U834" s="336">
        <f>IF(O834+Q834+S834&gt;2,1,0)</f>
        <v>0</v>
      </c>
      <c r="V834" s="39"/>
      <c r="W834" s="39"/>
      <c r="X834" s="6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c r="BF834" s="12"/>
      <c r="BG834" s="12"/>
      <c r="BH834" s="12"/>
      <c r="BI834" s="12"/>
      <c r="BJ834" s="12"/>
      <c r="BK834" s="12"/>
      <c r="BL834" s="12"/>
      <c r="BM834" s="12"/>
      <c r="BN834" s="12"/>
      <c r="BO834" s="12"/>
      <c r="BP834" s="12"/>
      <c r="BQ834" s="12"/>
      <c r="BR834" s="12"/>
      <c r="BS834" s="12"/>
      <c r="BT834" s="12"/>
      <c r="BU834" s="12"/>
      <c r="BV834" s="12"/>
      <c r="BW834" s="12"/>
      <c r="BX834" s="12"/>
      <c r="BY834" s="12"/>
      <c r="BZ834" s="12"/>
      <c r="CA834" s="12"/>
      <c r="CB834" s="12"/>
      <c r="CC834" s="12"/>
      <c r="CD834" s="12"/>
      <c r="CE834" s="12"/>
      <c r="CF834" s="12"/>
      <c r="CG834" s="12"/>
      <c r="CH834" s="12"/>
      <c r="CI834" s="12"/>
      <c r="CJ834" s="12"/>
      <c r="CK834" s="12"/>
      <c r="CL834" s="12"/>
      <c r="CM834" s="12"/>
      <c r="CN834" s="12"/>
      <c r="CO834" s="12"/>
      <c r="CP834" s="12"/>
      <c r="CQ834" s="12"/>
      <c r="CR834" s="12"/>
      <c r="CS834" s="12"/>
      <c r="CT834" s="12"/>
      <c r="CU834" s="12"/>
      <c r="CV834" s="12"/>
      <c r="CW834" s="17"/>
    </row>
    <row r="835" spans="1:101" ht="24">
      <c r="A835" s="415" t="s">
        <v>1622</v>
      </c>
      <c r="B835" s="39" t="s">
        <v>23</v>
      </c>
      <c r="C835" s="211" t="s">
        <v>43</v>
      </c>
      <c r="D835" s="211" t="s">
        <v>1353</v>
      </c>
      <c r="E835" s="211" t="s">
        <v>33</v>
      </c>
      <c r="F835" s="211" t="s">
        <v>45</v>
      </c>
      <c r="G835" s="218" t="s">
        <v>1616</v>
      </c>
      <c r="H835" s="211" t="s">
        <v>1572</v>
      </c>
      <c r="I835" s="211"/>
      <c r="J835" s="540" t="s">
        <v>1620</v>
      </c>
      <c r="K835" s="547" t="s">
        <v>1621</v>
      </c>
      <c r="L835" s="211"/>
      <c r="M835" s="472" t="b">
        <v>0</v>
      </c>
      <c r="N835" s="565">
        <v>46098</v>
      </c>
      <c r="O835" s="39">
        <f>IF(ISBLANK(N835), 0, LEN(N835) - LEN(SUBSTITUTE(N835, "-", "")) + 1)</f>
        <v>1</v>
      </c>
      <c r="P835" s="312"/>
      <c r="Q835" s="327"/>
      <c r="R835" s="327"/>
      <c r="S835" s="327"/>
      <c r="T835" s="329">
        <f>SUM(O835,Q835,S835)</f>
        <v>1</v>
      </c>
      <c r="U835" s="336">
        <f>IF(O835+Q835+S835&gt;2,1,0)</f>
        <v>0</v>
      </c>
      <c r="V835" s="28"/>
      <c r="W835" s="28"/>
      <c r="X835" s="211"/>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c r="BF835" s="12"/>
      <c r="BG835" s="12"/>
      <c r="BH835" s="12"/>
      <c r="BI835" s="12"/>
      <c r="BJ835" s="12"/>
      <c r="BK835" s="12"/>
      <c r="BL835" s="12"/>
      <c r="BM835" s="12"/>
      <c r="BN835" s="12"/>
      <c r="BO835" s="12"/>
      <c r="BP835" s="12"/>
      <c r="BQ835" s="12"/>
      <c r="BR835" s="12"/>
      <c r="BS835" s="12"/>
      <c r="BT835" s="12"/>
      <c r="BU835" s="12"/>
      <c r="BV835" s="12"/>
      <c r="BW835" s="12"/>
      <c r="BX835" s="12"/>
      <c r="BY835" s="12"/>
      <c r="BZ835" s="12"/>
      <c r="CA835" s="12"/>
      <c r="CB835" s="12"/>
      <c r="CC835" s="12"/>
      <c r="CD835" s="12"/>
      <c r="CE835" s="12"/>
      <c r="CF835" s="12"/>
      <c r="CG835" s="12"/>
      <c r="CH835" s="12"/>
      <c r="CI835" s="12"/>
      <c r="CJ835" s="12"/>
      <c r="CK835" s="12"/>
      <c r="CL835" s="12"/>
      <c r="CM835" s="12"/>
      <c r="CN835" s="12"/>
      <c r="CO835" s="12"/>
      <c r="CP835" s="12"/>
      <c r="CQ835" s="12"/>
      <c r="CR835" s="12"/>
      <c r="CS835" s="12"/>
      <c r="CT835" s="12"/>
      <c r="CU835" s="12"/>
      <c r="CV835" s="12"/>
      <c r="CW835" s="12"/>
    </row>
    <row r="836" spans="1:101" ht="36">
      <c r="A836" s="366" t="s">
        <v>1623</v>
      </c>
      <c r="B836" s="39" t="s">
        <v>23</v>
      </c>
      <c r="C836" s="211" t="s">
        <v>24</v>
      </c>
      <c r="D836" s="211" t="s">
        <v>1353</v>
      </c>
      <c r="E836" s="211" t="s">
        <v>33</v>
      </c>
      <c r="F836" s="211" t="s">
        <v>45</v>
      </c>
      <c r="G836" s="211" t="s">
        <v>460</v>
      </c>
      <c r="H836" s="211" t="s">
        <v>1572</v>
      </c>
      <c r="I836" s="211" t="s">
        <v>1624</v>
      </c>
      <c r="J836" s="39" t="s">
        <v>36</v>
      </c>
      <c r="K836" s="39"/>
      <c r="L836" s="39"/>
      <c r="M836" s="472" t="b">
        <v>0</v>
      </c>
      <c r="N836" s="565">
        <v>46071</v>
      </c>
      <c r="O836" s="39">
        <f>IF(ISBLANK(N836), 0, LEN(N836) - LEN(SUBSTITUTE(N836, "-", "")) + 1)</f>
        <v>1</v>
      </c>
      <c r="P836" s="271"/>
      <c r="Q836" s="329"/>
      <c r="R836" s="329"/>
      <c r="S836" s="329"/>
      <c r="T836" s="329">
        <f>SUM(O836,Q836,S836)</f>
        <v>1</v>
      </c>
      <c r="U836" s="336">
        <f>IF(O836+Q836+S836&gt;2,1,0)</f>
        <v>0</v>
      </c>
      <c r="V836" s="28"/>
      <c r="W836" s="28"/>
      <c r="X836" s="39"/>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c r="BF836" s="12"/>
      <c r="BG836" s="12"/>
      <c r="BH836" s="12"/>
      <c r="BI836" s="12"/>
      <c r="BJ836" s="12"/>
      <c r="BK836" s="12"/>
      <c r="BL836" s="12"/>
      <c r="BM836" s="12"/>
      <c r="BN836" s="12"/>
      <c r="BO836" s="12"/>
      <c r="BP836" s="12"/>
      <c r="BQ836" s="12"/>
      <c r="BR836" s="12"/>
      <c r="BS836" s="12"/>
      <c r="BT836" s="12"/>
      <c r="BU836" s="12"/>
      <c r="BV836" s="12"/>
      <c r="BW836" s="12"/>
      <c r="BX836" s="12"/>
      <c r="BY836" s="12"/>
      <c r="BZ836" s="12"/>
      <c r="CA836" s="12"/>
      <c r="CB836" s="12"/>
      <c r="CC836" s="12"/>
      <c r="CD836" s="12"/>
      <c r="CE836" s="12"/>
      <c r="CF836" s="12"/>
      <c r="CG836" s="12"/>
      <c r="CH836" s="12"/>
      <c r="CI836" s="12"/>
      <c r="CJ836" s="12"/>
      <c r="CK836" s="12"/>
      <c r="CL836" s="12"/>
      <c r="CM836" s="12"/>
      <c r="CN836" s="12"/>
      <c r="CO836" s="12"/>
      <c r="CP836" s="12"/>
      <c r="CQ836" s="12"/>
      <c r="CR836" s="12"/>
      <c r="CS836" s="12"/>
      <c r="CT836" s="12"/>
      <c r="CU836" s="12"/>
      <c r="CV836" s="12"/>
      <c r="CW836" s="12"/>
    </row>
    <row r="837" spans="1:101">
      <c r="A837" s="416" t="s">
        <v>1625</v>
      </c>
      <c r="B837" s="39" t="s">
        <v>23</v>
      </c>
      <c r="C837" s="255" t="s">
        <v>24</v>
      </c>
      <c r="D837" s="146" t="s">
        <v>1353</v>
      </c>
      <c r="E837" s="255" t="s">
        <v>33</v>
      </c>
      <c r="F837" s="146" t="s">
        <v>155</v>
      </c>
      <c r="G837" s="255" t="s">
        <v>1618</v>
      </c>
      <c r="H837" s="39" t="s">
        <v>1572</v>
      </c>
      <c r="I837" s="146" t="s">
        <v>1626</v>
      </c>
      <c r="J837" s="146"/>
      <c r="K837" s="146"/>
      <c r="L837" s="146"/>
      <c r="M837" s="472" t="b">
        <v>0</v>
      </c>
      <c r="N837" s="565">
        <v>46071</v>
      </c>
      <c r="O837" s="39">
        <f>IF(ISBLANK(N837), 0, LEN(N837) - LEN(SUBSTITUTE(N837, "-", "")) + 1)</f>
        <v>1</v>
      </c>
      <c r="P837" s="312"/>
      <c r="Q837" s="329"/>
      <c r="R837" s="329"/>
      <c r="S837" s="329"/>
      <c r="T837" s="329">
        <f>SUM(O837,Q837,S837)</f>
        <v>1</v>
      </c>
      <c r="U837" s="336">
        <f>IF(O837+Q837+S837&gt;2,1,0)</f>
        <v>0</v>
      </c>
      <c r="V837" s="39"/>
      <c r="W837" s="39"/>
      <c r="X837" s="146"/>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c r="BF837" s="12"/>
      <c r="BG837" s="12"/>
      <c r="BH837" s="12"/>
      <c r="BI837" s="12"/>
      <c r="BJ837" s="12"/>
      <c r="BK837" s="12"/>
      <c r="BL837" s="12"/>
      <c r="BM837" s="12"/>
      <c r="BN837" s="12"/>
      <c r="BO837" s="12"/>
      <c r="BP837" s="12"/>
      <c r="BQ837" s="12"/>
      <c r="BR837" s="12"/>
      <c r="BS837" s="12"/>
      <c r="BT837" s="12"/>
      <c r="BU837" s="12"/>
      <c r="BV837" s="12"/>
      <c r="BW837" s="12"/>
      <c r="BX837" s="12"/>
      <c r="BY837" s="12"/>
      <c r="BZ837" s="12"/>
      <c r="CA837" s="12"/>
      <c r="CB837" s="12"/>
      <c r="CC837" s="12"/>
      <c r="CD837" s="12"/>
      <c r="CE837" s="12"/>
      <c r="CF837" s="12"/>
      <c r="CG837" s="12"/>
      <c r="CH837" s="12"/>
      <c r="CI837" s="12"/>
      <c r="CJ837" s="12"/>
      <c r="CK837" s="12"/>
      <c r="CL837" s="12"/>
      <c r="CM837" s="12"/>
      <c r="CN837" s="12"/>
      <c r="CO837" s="12"/>
      <c r="CP837" s="12"/>
      <c r="CQ837" s="12"/>
      <c r="CR837" s="12"/>
      <c r="CS837" s="12"/>
      <c r="CT837" s="12"/>
      <c r="CU837" s="12"/>
      <c r="CV837" s="12"/>
      <c r="CW837" s="12"/>
    </row>
    <row r="838" spans="1:101">
      <c r="A838" s="357" t="s">
        <v>1627</v>
      </c>
      <c r="B838" s="39" t="s">
        <v>23</v>
      </c>
      <c r="C838" s="39" t="s">
        <v>24</v>
      </c>
      <c r="D838" s="146" t="s">
        <v>1353</v>
      </c>
      <c r="E838" s="39" t="s">
        <v>33</v>
      </c>
      <c r="F838" s="50" t="s">
        <v>34</v>
      </c>
      <c r="G838" s="39" t="s">
        <v>460</v>
      </c>
      <c r="H838" s="39" t="s">
        <v>1572</v>
      </c>
      <c r="I838" s="50" t="s">
        <v>1628</v>
      </c>
      <c r="J838" s="50"/>
      <c r="K838" s="50"/>
      <c r="L838" s="50"/>
      <c r="M838" s="472" t="b">
        <v>0</v>
      </c>
      <c r="N838" s="565">
        <v>46071</v>
      </c>
      <c r="O838" s="39">
        <f>IF(ISBLANK(N838), 0, LEN(N838) - LEN(SUBSTITUTE(N838, "-", "")) + 1)</f>
        <v>1</v>
      </c>
      <c r="P838" s="269"/>
      <c r="Q838" s="329"/>
      <c r="R838" s="329"/>
      <c r="S838" s="329"/>
      <c r="T838" s="329">
        <f>SUM(O838,Q838,S838)</f>
        <v>1</v>
      </c>
      <c r="U838" s="336">
        <f>IF(O838+Q838+S838&gt;2,1,0)</f>
        <v>0</v>
      </c>
      <c r="V838" s="39"/>
      <c r="W838" s="238"/>
      <c r="X838" s="50"/>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c r="BL838" s="12"/>
      <c r="BM838" s="12"/>
      <c r="BN838" s="12"/>
      <c r="BO838" s="12"/>
      <c r="BP838" s="12"/>
      <c r="BQ838" s="12"/>
      <c r="BR838" s="12"/>
      <c r="BS838" s="12"/>
      <c r="BT838" s="12"/>
      <c r="BU838" s="12"/>
      <c r="BV838" s="12"/>
      <c r="BW838" s="12"/>
      <c r="BX838" s="12"/>
      <c r="BY838" s="12"/>
      <c r="BZ838" s="12"/>
      <c r="CA838" s="12"/>
      <c r="CB838" s="12"/>
      <c r="CC838" s="12"/>
      <c r="CD838" s="12"/>
      <c r="CE838" s="12"/>
      <c r="CF838" s="12"/>
      <c r="CG838" s="12"/>
      <c r="CH838" s="12"/>
      <c r="CI838" s="12"/>
      <c r="CJ838" s="12"/>
      <c r="CK838" s="12"/>
      <c r="CL838" s="12"/>
      <c r="CM838" s="12"/>
      <c r="CN838" s="12"/>
      <c r="CO838" s="12"/>
      <c r="CP838" s="12"/>
      <c r="CQ838" s="12"/>
      <c r="CR838" s="12"/>
      <c r="CS838" s="12"/>
      <c r="CT838" s="12"/>
      <c r="CU838" s="12"/>
      <c r="CV838" s="12"/>
      <c r="CW838" s="12"/>
    </row>
    <row r="839" spans="1:101" ht="24">
      <c r="A839" s="357" t="s">
        <v>1629</v>
      </c>
      <c r="B839" s="39" t="s">
        <v>23</v>
      </c>
      <c r="C839" s="39" t="s">
        <v>43</v>
      </c>
      <c r="D839" s="39" t="s">
        <v>1353</v>
      </c>
      <c r="E839" s="39" t="s">
        <v>26</v>
      </c>
      <c r="F839" s="50" t="s">
        <v>27</v>
      </c>
      <c r="G839" s="39" t="s">
        <v>1369</v>
      </c>
      <c r="H839" s="39" t="s">
        <v>1630</v>
      </c>
      <c r="I839" s="50" t="s">
        <v>1631</v>
      </c>
      <c r="J839" s="149" t="s">
        <v>1371</v>
      </c>
      <c r="K839" s="149"/>
      <c r="L839" s="149"/>
      <c r="M839" s="472" t="b">
        <v>0</v>
      </c>
      <c r="N839" s="565">
        <v>46079</v>
      </c>
      <c r="O839" s="39">
        <f>IF(ISBLANK(N839), 0, LEN(N839) - LEN(SUBSTITUTE(N839, "-", "")) + 1)</f>
        <v>1</v>
      </c>
      <c r="P839" s="269"/>
      <c r="Q839" s="329"/>
      <c r="R839" s="329"/>
      <c r="S839" s="329"/>
      <c r="T839" s="329">
        <f>SUM(O839,Q839,S839)</f>
        <v>1</v>
      </c>
      <c r="U839" s="336">
        <f>IF(O839+Q839+S839&gt;2,1,0)</f>
        <v>0</v>
      </c>
      <c r="V839" s="39"/>
      <c r="W839" s="39"/>
      <c r="X839" s="149"/>
    </row>
    <row r="840" spans="1:101" ht="27" customHeight="1">
      <c r="A840" s="365" t="s">
        <v>1632</v>
      </c>
      <c r="B840" s="49" t="s">
        <v>23</v>
      </c>
      <c r="C840" s="188" t="s">
        <v>43</v>
      </c>
      <c r="D840" s="188" t="s">
        <v>1633</v>
      </c>
      <c r="E840" s="191" t="s">
        <v>26</v>
      </c>
      <c r="F840" s="340" t="s">
        <v>27</v>
      </c>
      <c r="G840" s="340" t="s">
        <v>1634</v>
      </c>
      <c r="H840" s="39" t="s">
        <v>1635</v>
      </c>
      <c r="I840" s="340" t="s">
        <v>1636</v>
      </c>
      <c r="J840" s="417" t="s">
        <v>1637</v>
      </c>
      <c r="K840" s="417"/>
      <c r="L840" s="417"/>
      <c r="M840" s="472" t="b">
        <v>0</v>
      </c>
      <c r="N840" s="569">
        <v>46041</v>
      </c>
      <c r="O840" s="39">
        <f>IF(ISBLANK(N840), 0, LEN(N840) - LEN(SUBSTITUTE(N840, "-", "")) + 1)</f>
        <v>1</v>
      </c>
      <c r="P840" s="312"/>
      <c r="Q840" s="327"/>
      <c r="R840" s="327"/>
      <c r="S840" s="327"/>
      <c r="T840" s="329">
        <f>SUM(O840,Q840,S840)</f>
        <v>1</v>
      </c>
      <c r="U840" s="336">
        <f>IF(O840+Q840+S840&gt;2,1,0)</f>
        <v>0</v>
      </c>
      <c r="V840" s="28"/>
      <c r="W840" s="28"/>
      <c r="X840" s="417"/>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c r="BL840" s="12"/>
      <c r="BM840" s="12"/>
      <c r="BN840" s="12"/>
      <c r="BO840" s="12"/>
      <c r="BP840" s="12"/>
      <c r="BQ840" s="12"/>
      <c r="BR840" s="12"/>
      <c r="BS840" s="12"/>
      <c r="BT840" s="12"/>
      <c r="BU840" s="12"/>
      <c r="BV840" s="12"/>
      <c r="BW840" s="12"/>
      <c r="BX840" s="12"/>
      <c r="BY840" s="12"/>
      <c r="BZ840" s="12"/>
      <c r="CA840" s="12"/>
      <c r="CB840" s="12"/>
      <c r="CC840" s="12"/>
      <c r="CD840" s="12"/>
      <c r="CE840" s="12"/>
      <c r="CF840" s="12"/>
      <c r="CG840" s="12"/>
      <c r="CH840" s="12"/>
      <c r="CI840" s="12"/>
      <c r="CJ840" s="12"/>
      <c r="CK840" s="12"/>
      <c r="CL840" s="12"/>
      <c r="CM840" s="12"/>
      <c r="CN840" s="12"/>
      <c r="CO840" s="12"/>
      <c r="CP840" s="12"/>
      <c r="CQ840" s="12"/>
      <c r="CR840" s="12"/>
      <c r="CS840" s="12"/>
      <c r="CT840" s="12"/>
      <c r="CU840" s="12"/>
      <c r="CV840" s="12"/>
      <c r="CW840" s="12"/>
    </row>
    <row r="841" spans="1:101" ht="29.25" customHeight="1">
      <c r="A841" s="355" t="s">
        <v>1638</v>
      </c>
      <c r="B841" s="13" t="s">
        <v>23</v>
      </c>
      <c r="C841" s="190" t="s">
        <v>43</v>
      </c>
      <c r="D841" s="190" t="s">
        <v>1633</v>
      </c>
      <c r="E841" s="222" t="s">
        <v>26</v>
      </c>
      <c r="F841" s="50" t="s">
        <v>27</v>
      </c>
      <c r="G841" s="39" t="s">
        <v>1639</v>
      </c>
      <c r="H841" s="39" t="s">
        <v>1635</v>
      </c>
      <c r="I841" s="50" t="s">
        <v>1640</v>
      </c>
      <c r="J841" s="53" t="s">
        <v>1641</v>
      </c>
      <c r="K841" s="53"/>
      <c r="L841" s="53"/>
      <c r="M841" s="472" t="b">
        <v>0</v>
      </c>
      <c r="N841" s="569">
        <v>46041</v>
      </c>
      <c r="O841" s="39">
        <f>IF(ISBLANK(N841), 0, LEN(N841) - LEN(SUBSTITUTE(N841, "-", "")) + 1)</f>
        <v>1</v>
      </c>
      <c r="P841" s="312"/>
      <c r="Q841" s="329"/>
      <c r="R841" s="329"/>
      <c r="S841" s="329"/>
      <c r="T841" s="329">
        <f>SUM(O841,Q841,S841)</f>
        <v>1</v>
      </c>
      <c r="U841" s="336">
        <f>IF(O841+Q841+S841&gt;2,1,0)</f>
        <v>0</v>
      </c>
      <c r="V841" s="39"/>
      <c r="W841" s="39"/>
      <c r="X841" s="53"/>
    </row>
    <row r="842" spans="1:101" ht="24">
      <c r="A842" s="355" t="s">
        <v>1642</v>
      </c>
      <c r="B842" s="13" t="s">
        <v>23</v>
      </c>
      <c r="C842" s="190" t="s">
        <v>43</v>
      </c>
      <c r="D842" s="190" t="s">
        <v>1633</v>
      </c>
      <c r="E842" s="222" t="s">
        <v>26</v>
      </c>
      <c r="F842" s="50" t="s">
        <v>27</v>
      </c>
      <c r="G842" s="39" t="s">
        <v>1643</v>
      </c>
      <c r="H842" s="39" t="s">
        <v>1635</v>
      </c>
      <c r="I842" s="50" t="s">
        <v>1644</v>
      </c>
      <c r="J842" s="417" t="s">
        <v>1637</v>
      </c>
      <c r="K842" s="218"/>
      <c r="L842" s="218"/>
      <c r="M842" s="472" t="b">
        <v>0</v>
      </c>
      <c r="N842" s="569">
        <v>46041</v>
      </c>
      <c r="O842" s="39">
        <f>IF(ISBLANK(N842), 0, LEN(N842) - LEN(SUBSTITUTE(N842, "-", "")) + 1)</f>
        <v>1</v>
      </c>
      <c r="P842" s="269"/>
      <c r="Q842" s="327"/>
      <c r="R842" s="327"/>
      <c r="S842" s="327"/>
      <c r="T842" s="329">
        <f>SUM(O842,Q842,S842)</f>
        <v>1</v>
      </c>
      <c r="U842" s="336">
        <f>IF(O842+Q842+S842&gt;2,1,0)</f>
        <v>0</v>
      </c>
      <c r="V842" s="39"/>
      <c r="W842" s="39"/>
      <c r="X842" s="218"/>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c r="BF842" s="12"/>
      <c r="BG842" s="12"/>
      <c r="BH842" s="12"/>
      <c r="BI842" s="12"/>
      <c r="BJ842" s="12"/>
      <c r="BK842" s="12"/>
      <c r="BL842" s="12"/>
      <c r="BM842" s="12"/>
      <c r="BN842" s="12"/>
      <c r="BO842" s="12"/>
      <c r="BP842" s="12"/>
      <c r="BQ842" s="12"/>
      <c r="BR842" s="12"/>
      <c r="BS842" s="12"/>
      <c r="BT842" s="12"/>
      <c r="BU842" s="12"/>
      <c r="BV842" s="12"/>
      <c r="BW842" s="12"/>
      <c r="BX842" s="12"/>
      <c r="BY842" s="12"/>
      <c r="BZ842" s="12"/>
      <c r="CA842" s="12"/>
      <c r="CB842" s="12"/>
      <c r="CC842" s="12"/>
      <c r="CD842" s="12"/>
      <c r="CE842" s="12"/>
      <c r="CF842" s="12"/>
      <c r="CG842" s="12"/>
      <c r="CH842" s="12"/>
      <c r="CI842" s="12"/>
      <c r="CJ842" s="12"/>
      <c r="CK842" s="12"/>
      <c r="CL842" s="12"/>
      <c r="CM842" s="12"/>
      <c r="CN842" s="12"/>
      <c r="CO842" s="12"/>
      <c r="CP842" s="12"/>
      <c r="CQ842" s="12"/>
      <c r="CR842" s="12"/>
      <c r="CS842" s="12"/>
      <c r="CT842" s="12"/>
      <c r="CU842" s="12"/>
      <c r="CV842" s="12"/>
      <c r="CW842" s="12"/>
    </row>
    <row r="843" spans="1:101">
      <c r="A843" s="355" t="s">
        <v>1645</v>
      </c>
      <c r="B843" s="13" t="s">
        <v>23</v>
      </c>
      <c r="C843" s="190" t="s">
        <v>24</v>
      </c>
      <c r="D843" s="188" t="s">
        <v>1633</v>
      </c>
      <c r="E843" s="222" t="s">
        <v>26</v>
      </c>
      <c r="F843" s="50" t="s">
        <v>27</v>
      </c>
      <c r="G843" s="211" t="s">
        <v>1634</v>
      </c>
      <c r="H843" s="39" t="s">
        <v>1635</v>
      </c>
      <c r="I843" s="50" t="s">
        <v>1646</v>
      </c>
      <c r="J843" s="50"/>
      <c r="K843" s="50"/>
      <c r="L843" s="50"/>
      <c r="M843" s="472" t="b">
        <v>0</v>
      </c>
      <c r="N843" s="564">
        <v>46034</v>
      </c>
      <c r="O843" s="39">
        <f>IF(ISBLANK(N843), 0, LEN(N843) - LEN(SUBSTITUTE(N843, "-", "")) + 1)</f>
        <v>1</v>
      </c>
      <c r="P843" s="270"/>
      <c r="Q843" s="329"/>
      <c r="R843" s="329"/>
      <c r="S843" s="329"/>
      <c r="T843" s="329">
        <f>SUM(O843,Q843,S843)</f>
        <v>1</v>
      </c>
      <c r="U843" s="336">
        <f>IF(O843+Q843+S843&gt;2,1,0)</f>
        <v>0</v>
      </c>
      <c r="V843" s="39"/>
      <c r="W843" s="39"/>
      <c r="X843" s="50"/>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c r="BF843" s="12"/>
      <c r="BG843" s="12"/>
      <c r="BH843" s="12"/>
      <c r="BI843" s="12"/>
      <c r="BJ843" s="12"/>
      <c r="BK843" s="12"/>
      <c r="BL843" s="12"/>
      <c r="BM843" s="12"/>
      <c r="BN843" s="12"/>
      <c r="BO843" s="12"/>
      <c r="BP843" s="12"/>
      <c r="BQ843" s="12"/>
      <c r="BR843" s="12"/>
      <c r="BS843" s="12"/>
      <c r="BT843" s="12"/>
      <c r="BU843" s="12"/>
      <c r="BV843" s="12"/>
      <c r="BW843" s="12"/>
      <c r="BX843" s="12"/>
      <c r="BY843" s="12"/>
      <c r="BZ843" s="12"/>
      <c r="CA843" s="12"/>
      <c r="CB843" s="12"/>
      <c r="CC843" s="12"/>
      <c r="CD843" s="12"/>
      <c r="CE843" s="12"/>
      <c r="CF843" s="12"/>
      <c r="CG843" s="12"/>
      <c r="CH843" s="12"/>
      <c r="CI843" s="12"/>
      <c r="CJ843" s="12"/>
      <c r="CK843" s="12"/>
      <c r="CL843" s="12"/>
      <c r="CM843" s="12"/>
      <c r="CN843" s="12"/>
      <c r="CO843" s="12"/>
      <c r="CP843" s="12"/>
      <c r="CQ843" s="12"/>
      <c r="CR843" s="12"/>
      <c r="CS843" s="12"/>
      <c r="CT843" s="12"/>
      <c r="CU843" s="12"/>
      <c r="CV843" s="12"/>
      <c r="CW843" s="12"/>
    </row>
    <row r="844" spans="1:101">
      <c r="A844" s="355" t="s">
        <v>1647</v>
      </c>
      <c r="B844" s="13" t="s">
        <v>23</v>
      </c>
      <c r="C844" s="190" t="s">
        <v>43</v>
      </c>
      <c r="D844" s="190" t="s">
        <v>1633</v>
      </c>
      <c r="E844" s="222" t="s">
        <v>26</v>
      </c>
      <c r="F844" s="50" t="s">
        <v>86</v>
      </c>
      <c r="G844" s="39" t="s">
        <v>1648</v>
      </c>
      <c r="H844" s="39" t="s">
        <v>1635</v>
      </c>
      <c r="I844" s="50" t="s">
        <v>1649</v>
      </c>
      <c r="J844" s="53" t="s">
        <v>1641</v>
      </c>
      <c r="K844" s="53" t="s">
        <v>1650</v>
      </c>
      <c r="L844" s="53"/>
      <c r="M844" s="472" t="b">
        <v>0</v>
      </c>
      <c r="N844" s="569">
        <v>46041</v>
      </c>
      <c r="O844" s="39">
        <f>IF(ISBLANK(N844), 0, LEN(N844) - LEN(SUBSTITUTE(N844, "-", "")) + 1)</f>
        <v>1</v>
      </c>
      <c r="P844" s="269"/>
      <c r="Q844" s="329"/>
      <c r="R844" s="329"/>
      <c r="S844" s="329"/>
      <c r="T844" s="329">
        <f>SUM(O844,Q844,S844)</f>
        <v>1</v>
      </c>
      <c r="U844" s="336">
        <f>IF(O844+Q844+S844&gt;2,1,0)</f>
        <v>0</v>
      </c>
      <c r="V844" s="39"/>
      <c r="W844" s="39"/>
      <c r="X844" s="53"/>
    </row>
    <row r="845" spans="1:101">
      <c r="A845" s="382" t="s">
        <v>1651</v>
      </c>
      <c r="B845" s="13" t="s">
        <v>23</v>
      </c>
      <c r="C845" s="190" t="s">
        <v>43</v>
      </c>
      <c r="D845" s="190" t="s">
        <v>1633</v>
      </c>
      <c r="E845" s="222" t="s">
        <v>26</v>
      </c>
      <c r="F845" s="50" t="s">
        <v>27</v>
      </c>
      <c r="G845" s="39" t="s">
        <v>1652</v>
      </c>
      <c r="H845" s="39" t="s">
        <v>1635</v>
      </c>
      <c r="I845" s="50" t="s">
        <v>1653</v>
      </c>
      <c r="J845" s="53" t="s">
        <v>1641</v>
      </c>
      <c r="K845" s="53" t="s">
        <v>1654</v>
      </c>
      <c r="L845" s="53"/>
      <c r="M845" s="472" t="b">
        <v>0</v>
      </c>
      <c r="N845" s="564">
        <v>46036</v>
      </c>
      <c r="O845" s="39">
        <f>IF(ISBLANK(N845), 0, LEN(N845) - LEN(SUBSTITUTE(N845, "-", "")) + 1)</f>
        <v>1</v>
      </c>
      <c r="P845" s="318"/>
      <c r="Q845" s="329"/>
      <c r="R845" s="329"/>
      <c r="S845" s="329"/>
      <c r="T845" s="329">
        <f>SUM(O845,Q845,S845)</f>
        <v>1</v>
      </c>
      <c r="U845" s="336">
        <f>IF(O845+Q845+S845&gt;2,1,0)</f>
        <v>0</v>
      </c>
      <c r="V845" s="39"/>
      <c r="W845" s="39"/>
      <c r="X845" s="53"/>
    </row>
    <row r="846" spans="1:101">
      <c r="A846" s="355" t="s">
        <v>1655</v>
      </c>
      <c r="B846" s="13" t="s">
        <v>23</v>
      </c>
      <c r="C846" s="190" t="s">
        <v>43</v>
      </c>
      <c r="D846" s="190" t="s">
        <v>1633</v>
      </c>
      <c r="E846" s="222" t="s">
        <v>26</v>
      </c>
      <c r="F846" s="50" t="s">
        <v>27</v>
      </c>
      <c r="G846" s="39" t="s">
        <v>1652</v>
      </c>
      <c r="H846" s="39" t="s">
        <v>1635</v>
      </c>
      <c r="I846" s="50" t="s">
        <v>1653</v>
      </c>
      <c r="J846" s="53" t="s">
        <v>1641</v>
      </c>
      <c r="K846" s="53" t="s">
        <v>1656</v>
      </c>
      <c r="L846" s="53"/>
      <c r="M846" s="472" t="b">
        <v>0</v>
      </c>
      <c r="N846" s="569">
        <v>46041</v>
      </c>
      <c r="O846" s="39">
        <f>IF(ISBLANK(N846), 0, LEN(N846) - LEN(SUBSTITUTE(N846, "-", "")) + 1)</f>
        <v>1</v>
      </c>
      <c r="P846" s="318"/>
      <c r="Q846" s="329"/>
      <c r="R846" s="329"/>
      <c r="S846" s="329"/>
      <c r="T846" s="329">
        <f>SUM(O846,Q846,S846)</f>
        <v>1</v>
      </c>
      <c r="U846" s="336">
        <f>IF(O846+Q846+S846&gt;2,1,0)</f>
        <v>0</v>
      </c>
      <c r="V846" s="39"/>
      <c r="W846" s="39"/>
      <c r="X846" s="53"/>
    </row>
    <row r="847" spans="1:101">
      <c r="A847" s="355" t="s">
        <v>1657</v>
      </c>
      <c r="B847" s="13" t="s">
        <v>23</v>
      </c>
      <c r="C847" s="190" t="s">
        <v>43</v>
      </c>
      <c r="D847" s="190" t="s">
        <v>1633</v>
      </c>
      <c r="E847" s="222" t="s">
        <v>26</v>
      </c>
      <c r="F847" s="50" t="s">
        <v>27</v>
      </c>
      <c r="G847" s="39" t="s">
        <v>1652</v>
      </c>
      <c r="H847" s="39" t="s">
        <v>1635</v>
      </c>
      <c r="I847" s="50" t="s">
        <v>1653</v>
      </c>
      <c r="J847" s="53" t="s">
        <v>1641</v>
      </c>
      <c r="K847" s="53" t="s">
        <v>1656</v>
      </c>
      <c r="L847" s="53"/>
      <c r="M847" s="472" t="b">
        <v>0</v>
      </c>
      <c r="N847" s="569">
        <v>46041</v>
      </c>
      <c r="O847" s="39">
        <f>IF(ISBLANK(N847), 0, LEN(N847) - LEN(SUBSTITUTE(N847, "-", "")) + 1)</f>
        <v>1</v>
      </c>
      <c r="P847" s="318"/>
      <c r="Q847" s="329"/>
      <c r="R847" s="329"/>
      <c r="S847" s="329"/>
      <c r="T847" s="329">
        <f>SUM(O847,Q847,S847)</f>
        <v>1</v>
      </c>
      <c r="U847" s="336">
        <f>IF(O847+Q847+S847&gt;2,1,0)</f>
        <v>0</v>
      </c>
      <c r="V847" s="39"/>
      <c r="W847" s="39"/>
      <c r="X847" s="53"/>
    </row>
    <row r="848" spans="1:101">
      <c r="A848" s="355" t="s">
        <v>1658</v>
      </c>
      <c r="B848" s="13" t="s">
        <v>23</v>
      </c>
      <c r="C848" s="190" t="s">
        <v>43</v>
      </c>
      <c r="D848" s="190" t="s">
        <v>1633</v>
      </c>
      <c r="E848" s="222" t="s">
        <v>26</v>
      </c>
      <c r="F848" s="50" t="s">
        <v>27</v>
      </c>
      <c r="G848" s="39" t="s">
        <v>1652</v>
      </c>
      <c r="H848" s="39" t="s">
        <v>1635</v>
      </c>
      <c r="I848" s="50" t="s">
        <v>1653</v>
      </c>
      <c r="J848" s="53" t="s">
        <v>1641</v>
      </c>
      <c r="K848" s="53" t="s">
        <v>1656</v>
      </c>
      <c r="L848" s="53"/>
      <c r="M848" s="472" t="b">
        <v>0</v>
      </c>
      <c r="N848" s="569">
        <v>46041</v>
      </c>
      <c r="O848" s="39">
        <f>IF(ISBLANK(N848), 0, LEN(N848) - LEN(SUBSTITUTE(N848, "-", "")) + 1)</f>
        <v>1</v>
      </c>
      <c r="P848" s="318"/>
      <c r="Q848" s="329"/>
      <c r="R848" s="329"/>
      <c r="S848" s="329"/>
      <c r="T848" s="329">
        <f>SUM(O848,Q848,S848)</f>
        <v>1</v>
      </c>
      <c r="U848" s="336">
        <f>IF(O848+Q848+S848&gt;2,1,0)</f>
        <v>0</v>
      </c>
      <c r="V848" s="39"/>
      <c r="W848" s="39"/>
      <c r="X848" s="53"/>
    </row>
    <row r="849" spans="1:101">
      <c r="A849" s="355" t="s">
        <v>1659</v>
      </c>
      <c r="B849" s="13" t="s">
        <v>23</v>
      </c>
      <c r="C849" s="190" t="s">
        <v>43</v>
      </c>
      <c r="D849" s="190" t="s">
        <v>1633</v>
      </c>
      <c r="E849" s="222" t="s">
        <v>26</v>
      </c>
      <c r="F849" s="50" t="s">
        <v>27</v>
      </c>
      <c r="G849" s="39" t="s">
        <v>1652</v>
      </c>
      <c r="H849" s="39" t="s">
        <v>1635</v>
      </c>
      <c r="I849" s="50" t="s">
        <v>1653</v>
      </c>
      <c r="J849" s="53" t="s">
        <v>1641</v>
      </c>
      <c r="K849" s="53" t="s">
        <v>1656</v>
      </c>
      <c r="L849" s="53"/>
      <c r="M849" s="472" t="b">
        <v>0</v>
      </c>
      <c r="N849" s="569">
        <v>46041</v>
      </c>
      <c r="O849" s="39">
        <f>IF(ISBLANK(N849), 0, LEN(N849) - LEN(SUBSTITUTE(N849, "-", "")) + 1)</f>
        <v>1</v>
      </c>
      <c r="P849" s="318"/>
      <c r="Q849" s="329"/>
      <c r="R849" s="329"/>
      <c r="S849" s="329"/>
      <c r="T849" s="329">
        <f>SUM(O849,Q849,S849)</f>
        <v>1</v>
      </c>
      <c r="U849" s="336">
        <f>IF(O849+Q849+S849&gt;2,1,0)</f>
        <v>0</v>
      </c>
      <c r="V849" s="39"/>
      <c r="W849" s="39"/>
      <c r="X849" s="53"/>
    </row>
    <row r="850" spans="1:101">
      <c r="A850" s="355" t="s">
        <v>1660</v>
      </c>
      <c r="B850" s="13" t="s">
        <v>23</v>
      </c>
      <c r="C850" s="190" t="s">
        <v>43</v>
      </c>
      <c r="D850" s="190" t="s">
        <v>1633</v>
      </c>
      <c r="E850" s="222" t="s">
        <v>26</v>
      </c>
      <c r="F850" s="50" t="s">
        <v>27</v>
      </c>
      <c r="G850" s="39" t="s">
        <v>1652</v>
      </c>
      <c r="H850" s="39" t="s">
        <v>1635</v>
      </c>
      <c r="I850" s="50" t="s">
        <v>1661</v>
      </c>
      <c r="J850" s="53" t="s">
        <v>1641</v>
      </c>
      <c r="K850" s="53" t="s">
        <v>1656</v>
      </c>
      <c r="L850" s="53"/>
      <c r="M850" s="472" t="b">
        <v>0</v>
      </c>
      <c r="N850" s="569">
        <v>46041</v>
      </c>
      <c r="O850" s="39">
        <f>IF(ISBLANK(N850), 0, LEN(N850) - LEN(SUBSTITUTE(N850, "-", "")) + 1)</f>
        <v>1</v>
      </c>
      <c r="P850" s="318"/>
      <c r="Q850" s="329"/>
      <c r="R850" s="329"/>
      <c r="S850" s="329"/>
      <c r="T850" s="329">
        <f>SUM(O850,Q850,S850)</f>
        <v>1</v>
      </c>
      <c r="U850" s="336">
        <f>IF(O850+Q850+S850&gt;2,1,0)</f>
        <v>0</v>
      </c>
      <c r="V850" s="39"/>
      <c r="W850" s="39"/>
      <c r="X850" s="53"/>
    </row>
    <row r="851" spans="1:101">
      <c r="A851" s="355" t="s">
        <v>1662</v>
      </c>
      <c r="B851" s="13" t="s">
        <v>23</v>
      </c>
      <c r="C851" s="190" t="s">
        <v>43</v>
      </c>
      <c r="D851" s="190" t="s">
        <v>1633</v>
      </c>
      <c r="E851" s="222" t="s">
        <v>26</v>
      </c>
      <c r="F851" s="50" t="s">
        <v>27</v>
      </c>
      <c r="G851" s="39" t="s">
        <v>1652</v>
      </c>
      <c r="H851" s="39" t="s">
        <v>1635</v>
      </c>
      <c r="I851" s="50" t="s">
        <v>1661</v>
      </c>
      <c r="J851" s="53" t="s">
        <v>1641</v>
      </c>
      <c r="K851" s="53" t="s">
        <v>1656</v>
      </c>
      <c r="L851" s="53"/>
      <c r="M851" s="472" t="b">
        <v>0</v>
      </c>
      <c r="N851" s="569">
        <v>46041</v>
      </c>
      <c r="O851" s="39">
        <f>IF(ISBLANK(N851), 0, LEN(N851) - LEN(SUBSTITUTE(N851, "-", "")) + 1)</f>
        <v>1</v>
      </c>
      <c r="P851" s="318"/>
      <c r="Q851" s="329"/>
      <c r="R851" s="329"/>
      <c r="S851" s="329"/>
      <c r="T851" s="329">
        <f>SUM(O851,Q851,S851)</f>
        <v>1</v>
      </c>
      <c r="U851" s="336">
        <f>IF(O851+Q851+S851&gt;2,1,0)</f>
        <v>0</v>
      </c>
      <c r="V851" s="39"/>
      <c r="W851" s="39"/>
      <c r="X851" s="53"/>
    </row>
    <row r="852" spans="1:101">
      <c r="A852" s="383" t="s">
        <v>1663</v>
      </c>
      <c r="B852" s="13" t="s">
        <v>23</v>
      </c>
      <c r="C852" s="294" t="s">
        <v>43</v>
      </c>
      <c r="D852" s="190" t="s">
        <v>1633</v>
      </c>
      <c r="E852" s="12" t="s">
        <v>26</v>
      </c>
      <c r="F852" s="50" t="s">
        <v>27</v>
      </c>
      <c r="G852" s="39" t="s">
        <v>1652</v>
      </c>
      <c r="H852" s="39" t="s">
        <v>1635</v>
      </c>
      <c r="I852" s="50" t="s">
        <v>1664</v>
      </c>
      <c r="J852" s="53" t="s">
        <v>1641</v>
      </c>
      <c r="K852" s="53" t="s">
        <v>1654</v>
      </c>
      <c r="L852" s="53"/>
      <c r="M852" s="472" t="b">
        <v>0</v>
      </c>
      <c r="N852" s="564">
        <v>46036</v>
      </c>
      <c r="O852" s="39">
        <f>IF(ISBLANK(N852), 0, LEN(N852) - LEN(SUBSTITUTE(N852, "-", "")) + 1)</f>
        <v>1</v>
      </c>
      <c r="P852" s="312"/>
      <c r="Q852" s="329"/>
      <c r="R852" s="329"/>
      <c r="S852" s="329"/>
      <c r="T852" s="329">
        <f>SUM(O852,Q852,S852)</f>
        <v>1</v>
      </c>
      <c r="U852" s="336">
        <f>IF(O852+Q852+S852&gt;2,1,0)</f>
        <v>0</v>
      </c>
      <c r="V852" s="39"/>
      <c r="W852" s="39"/>
      <c r="X852" s="53"/>
    </row>
    <row r="853" spans="1:101">
      <c r="A853" s="353" t="s">
        <v>1665</v>
      </c>
      <c r="B853" s="13" t="s">
        <v>23</v>
      </c>
      <c r="C853" s="43" t="s">
        <v>43</v>
      </c>
      <c r="D853" s="190" t="s">
        <v>1633</v>
      </c>
      <c r="E853" s="48" t="s">
        <v>26</v>
      </c>
      <c r="F853" s="50" t="s">
        <v>27</v>
      </c>
      <c r="G853" s="39" t="s">
        <v>1652</v>
      </c>
      <c r="H853" s="39" t="s">
        <v>1635</v>
      </c>
      <c r="I853" s="50" t="s">
        <v>1666</v>
      </c>
      <c r="J853" s="53" t="s">
        <v>1641</v>
      </c>
      <c r="K853" s="53" t="s">
        <v>1656</v>
      </c>
      <c r="L853" s="53"/>
      <c r="M853" s="472" t="b">
        <v>0</v>
      </c>
      <c r="N853" s="569">
        <v>46041</v>
      </c>
      <c r="O853" s="39">
        <f>IF(ISBLANK(N853), 0, LEN(N853) - LEN(SUBSTITUTE(N853, "-", "")) + 1)</f>
        <v>1</v>
      </c>
      <c r="P853" s="318"/>
      <c r="Q853" s="329"/>
      <c r="R853" s="329"/>
      <c r="S853" s="329"/>
      <c r="T853" s="329">
        <f>SUM(O853,Q853,S853)</f>
        <v>1</v>
      </c>
      <c r="U853" s="336">
        <f>IF(O853+Q853+S853&gt;2,1,0)</f>
        <v>0</v>
      </c>
      <c r="V853" s="39"/>
      <c r="W853" s="39"/>
      <c r="X853" s="53"/>
    </row>
    <row r="854" spans="1:101">
      <c r="A854" s="355" t="s">
        <v>1667</v>
      </c>
      <c r="B854" s="13" t="s">
        <v>23</v>
      </c>
      <c r="C854" s="190" t="s">
        <v>43</v>
      </c>
      <c r="D854" s="190" t="s">
        <v>1633</v>
      </c>
      <c r="E854" s="222" t="s">
        <v>26</v>
      </c>
      <c r="F854" s="50" t="s">
        <v>27</v>
      </c>
      <c r="G854" s="39" t="s">
        <v>1668</v>
      </c>
      <c r="H854" s="39" t="s">
        <v>1635</v>
      </c>
      <c r="I854" s="50" t="s">
        <v>1669</v>
      </c>
      <c r="J854" s="53" t="s">
        <v>1641</v>
      </c>
      <c r="K854" s="53" t="s">
        <v>1656</v>
      </c>
      <c r="L854" s="53"/>
      <c r="M854" s="472" t="b">
        <v>0</v>
      </c>
      <c r="N854" s="569">
        <v>46041</v>
      </c>
      <c r="O854" s="39">
        <f>IF(ISBLANK(N854), 0, LEN(N854) - LEN(SUBSTITUTE(N854, "-", "")) + 1)</f>
        <v>1</v>
      </c>
      <c r="P854" s="312"/>
      <c r="Q854" s="329"/>
      <c r="R854" s="329"/>
      <c r="S854" s="329"/>
      <c r="T854" s="329">
        <f>SUM(O854,Q854,S854)</f>
        <v>1</v>
      </c>
      <c r="U854" s="336">
        <f>IF(O854+Q854+S854&gt;2,1,0)</f>
        <v>0</v>
      </c>
      <c r="V854" s="39"/>
      <c r="W854" s="39"/>
      <c r="X854" s="53"/>
    </row>
    <row r="855" spans="1:101">
      <c r="A855" s="355" t="s">
        <v>1670</v>
      </c>
      <c r="B855" s="13" t="s">
        <v>23</v>
      </c>
      <c r="C855" s="190" t="s">
        <v>24</v>
      </c>
      <c r="D855" s="190" t="s">
        <v>1633</v>
      </c>
      <c r="E855" s="222" t="s">
        <v>33</v>
      </c>
      <c r="F855" s="50" t="s">
        <v>155</v>
      </c>
      <c r="G855" s="39" t="s">
        <v>1671</v>
      </c>
      <c r="H855" s="39" t="s">
        <v>1672</v>
      </c>
      <c r="I855" s="50"/>
      <c r="J855" s="50"/>
      <c r="K855" s="50"/>
      <c r="L855" s="50"/>
      <c r="M855" s="472" t="b">
        <v>0</v>
      </c>
      <c r="N855" s="565">
        <v>46042</v>
      </c>
      <c r="O855" s="39">
        <f>IF(ISBLANK(N855), 0, LEN(N855) - LEN(SUBSTITUTE(N855, "-", "")) + 1)</f>
        <v>1</v>
      </c>
      <c r="P855" s="269"/>
      <c r="Q855" s="329"/>
      <c r="R855" s="329"/>
      <c r="S855" s="329"/>
      <c r="T855" s="329">
        <f>SUM(O855,Q855,S855)</f>
        <v>1</v>
      </c>
      <c r="U855" s="336">
        <f>IF(O855+Q855+S855&gt;2,1,0)</f>
        <v>0</v>
      </c>
      <c r="V855" s="39"/>
      <c r="W855" s="39"/>
      <c r="X855" s="50"/>
    </row>
    <row r="856" spans="1:101">
      <c r="A856" s="355" t="s">
        <v>1673</v>
      </c>
      <c r="B856" s="13" t="s">
        <v>23</v>
      </c>
      <c r="C856" s="190" t="s">
        <v>24</v>
      </c>
      <c r="D856" s="190" t="s">
        <v>1633</v>
      </c>
      <c r="E856" s="222" t="s">
        <v>26</v>
      </c>
      <c r="F856" s="50" t="s">
        <v>133</v>
      </c>
      <c r="G856" s="39" t="s">
        <v>1674</v>
      </c>
      <c r="H856" s="39" t="s">
        <v>1675</v>
      </c>
      <c r="I856" s="50" t="s">
        <v>1676</v>
      </c>
      <c r="J856" s="50"/>
      <c r="K856" s="50"/>
      <c r="L856" s="50"/>
      <c r="M856" s="472" t="b">
        <v>0</v>
      </c>
      <c r="N856" s="564">
        <v>46034</v>
      </c>
      <c r="O856" s="39">
        <f>IF(ISBLANK(N856), 0, LEN(N856) - LEN(SUBSTITUTE(N856, "-", "")) + 1)</f>
        <v>1</v>
      </c>
      <c r="P856" s="312"/>
      <c r="Q856" s="329"/>
      <c r="R856" s="329"/>
      <c r="S856" s="329"/>
      <c r="T856" s="329">
        <f>SUM(O856,Q856,S856)</f>
        <v>1</v>
      </c>
      <c r="U856" s="336">
        <f>IF(O856+Q856+S856&gt;2,1,0)</f>
        <v>0</v>
      </c>
      <c r="V856" s="39"/>
      <c r="W856" s="238"/>
      <c r="X856" s="50"/>
    </row>
    <row r="857" spans="1:101">
      <c r="A857" s="355" t="s">
        <v>1677</v>
      </c>
      <c r="B857" s="13" t="s">
        <v>23</v>
      </c>
      <c r="C857" s="190" t="s">
        <v>24</v>
      </c>
      <c r="D857" s="190" t="s">
        <v>1633</v>
      </c>
      <c r="E857" s="222" t="s">
        <v>26</v>
      </c>
      <c r="F857" s="50" t="s">
        <v>133</v>
      </c>
      <c r="G857" s="39" t="s">
        <v>1674</v>
      </c>
      <c r="H857" s="39" t="s">
        <v>1675</v>
      </c>
      <c r="I857" s="50" t="s">
        <v>1676</v>
      </c>
      <c r="J857" s="50"/>
      <c r="K857" s="50"/>
      <c r="L857" s="50"/>
      <c r="M857" s="472" t="b">
        <v>0</v>
      </c>
      <c r="N857" s="564">
        <v>46034</v>
      </c>
      <c r="O857" s="39">
        <f>IF(ISBLANK(N857), 0, LEN(N857) - LEN(SUBSTITUTE(N857, "-", "")) + 1)</f>
        <v>1</v>
      </c>
      <c r="P857" s="312"/>
      <c r="Q857" s="329"/>
      <c r="R857" s="329"/>
      <c r="S857" s="329"/>
      <c r="T857" s="329">
        <f>SUM(O857,Q857,S857)</f>
        <v>1</v>
      </c>
      <c r="U857" s="336">
        <f>IF(O857+Q857+S857&gt;2,1,0)</f>
        <v>0</v>
      </c>
      <c r="V857" s="39"/>
      <c r="W857" s="238"/>
      <c r="X857" s="50"/>
    </row>
    <row r="858" spans="1:101">
      <c r="A858" s="355" t="s">
        <v>1678</v>
      </c>
      <c r="B858" s="13" t="s">
        <v>23</v>
      </c>
      <c r="C858" s="190" t="s">
        <v>43</v>
      </c>
      <c r="D858" s="190" t="s">
        <v>1633</v>
      </c>
      <c r="E858" s="222" t="s">
        <v>26</v>
      </c>
      <c r="F858" s="50" t="s">
        <v>133</v>
      </c>
      <c r="G858" s="39" t="s">
        <v>1674</v>
      </c>
      <c r="H858" s="39" t="s">
        <v>1675</v>
      </c>
      <c r="I858" s="50" t="s">
        <v>1676</v>
      </c>
      <c r="J858" s="50" t="s">
        <v>1679</v>
      </c>
      <c r="K858" s="50" t="s">
        <v>1680</v>
      </c>
      <c r="L858" s="50"/>
      <c r="M858" s="472" t="b">
        <v>0</v>
      </c>
      <c r="N858" s="565">
        <v>46042</v>
      </c>
      <c r="O858" s="39">
        <f>IF(ISBLANK(N858), 0, LEN(N858) - LEN(SUBSTITUTE(N858, "-", "")) + 1)</f>
        <v>1</v>
      </c>
      <c r="P858" s="312"/>
      <c r="Q858" s="329"/>
      <c r="R858" s="329"/>
      <c r="S858" s="329"/>
      <c r="T858" s="329">
        <f>SUM(O858,Q858,S858)</f>
        <v>1</v>
      </c>
      <c r="U858" s="336">
        <f>IF(O858+Q858+S858&gt;2,1,0)</f>
        <v>0</v>
      </c>
      <c r="V858" s="39"/>
      <c r="W858" s="39"/>
      <c r="X858" s="50"/>
    </row>
    <row r="859" spans="1:101">
      <c r="A859" s="355" t="s">
        <v>1681</v>
      </c>
      <c r="B859" s="13" t="s">
        <v>23</v>
      </c>
      <c r="C859" s="190" t="s">
        <v>43</v>
      </c>
      <c r="D859" s="190" t="s">
        <v>1633</v>
      </c>
      <c r="E859" s="222" t="s">
        <v>26</v>
      </c>
      <c r="F859" s="50" t="s">
        <v>133</v>
      </c>
      <c r="G859" s="39" t="s">
        <v>1674</v>
      </c>
      <c r="H859" s="39" t="s">
        <v>1675</v>
      </c>
      <c r="I859" s="50" t="s">
        <v>1676</v>
      </c>
      <c r="J859" s="50" t="s">
        <v>1679</v>
      </c>
      <c r="K859" s="50" t="s">
        <v>1680</v>
      </c>
      <c r="L859" s="50"/>
      <c r="M859" s="472" t="b">
        <v>0</v>
      </c>
      <c r="N859" s="565">
        <v>46042</v>
      </c>
      <c r="O859" s="39">
        <f>IF(ISBLANK(N859), 0, LEN(N859) - LEN(SUBSTITUTE(N859, "-", "")) + 1)</f>
        <v>1</v>
      </c>
      <c r="P859" s="312"/>
      <c r="Q859" s="329"/>
      <c r="R859" s="329"/>
      <c r="S859" s="329"/>
      <c r="T859" s="329">
        <f>SUM(O859,Q859,S859)</f>
        <v>1</v>
      </c>
      <c r="U859" s="336">
        <f>IF(O859+Q859+S859&gt;2,1,0)</f>
        <v>0</v>
      </c>
      <c r="V859" s="39"/>
      <c r="W859" s="39"/>
      <c r="X859" s="50"/>
    </row>
    <row r="860" spans="1:101">
      <c r="A860" s="381" t="s">
        <v>1682</v>
      </c>
      <c r="B860" s="13" t="s">
        <v>23</v>
      </c>
      <c r="C860" s="190" t="s">
        <v>24</v>
      </c>
      <c r="D860" s="190" t="s">
        <v>1633</v>
      </c>
      <c r="E860" s="222" t="s">
        <v>26</v>
      </c>
      <c r="F860" s="50" t="s">
        <v>86</v>
      </c>
      <c r="G860" s="39" t="s">
        <v>1683</v>
      </c>
      <c r="H860" s="39" t="s">
        <v>1684</v>
      </c>
      <c r="I860" s="59"/>
      <c r="J860" s="59"/>
      <c r="K860" s="50"/>
      <c r="L860" s="59"/>
      <c r="M860" s="472" t="b">
        <v>0</v>
      </c>
      <c r="N860" s="564">
        <v>46034</v>
      </c>
      <c r="O860" s="39">
        <f>IF(ISBLANK(N860), 0, LEN(N860) - LEN(SUBSTITUTE(N860, "-", "")) + 1)</f>
        <v>1</v>
      </c>
      <c r="P860" s="271"/>
      <c r="Q860" s="329"/>
      <c r="R860" s="329"/>
      <c r="S860" s="329"/>
      <c r="T860" s="329">
        <f>SUM(O860,Q860,S860)</f>
        <v>1</v>
      </c>
      <c r="U860" s="336">
        <f>IF(O860+Q860+S860&gt;2,1,0)</f>
        <v>0</v>
      </c>
      <c r="V860" s="28"/>
      <c r="W860" s="28"/>
      <c r="X860" s="59"/>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c r="BF860" s="12"/>
      <c r="BG860" s="12"/>
      <c r="BH860" s="12"/>
      <c r="BI860" s="12"/>
      <c r="BJ860" s="12"/>
      <c r="BK860" s="12"/>
      <c r="BL860" s="12"/>
      <c r="BM860" s="12"/>
      <c r="BN860" s="12"/>
      <c r="BO860" s="12"/>
      <c r="BP860" s="12"/>
      <c r="BQ860" s="12"/>
      <c r="BR860" s="12"/>
      <c r="BS860" s="12"/>
      <c r="BT860" s="12"/>
      <c r="BU860" s="12"/>
      <c r="BV860" s="12"/>
      <c r="BW860" s="12"/>
      <c r="BX860" s="12"/>
      <c r="BY860" s="12"/>
      <c r="BZ860" s="12"/>
      <c r="CA860" s="12"/>
      <c r="CB860" s="12"/>
      <c r="CC860" s="12"/>
      <c r="CD860" s="12"/>
      <c r="CE860" s="12"/>
      <c r="CF860" s="12"/>
      <c r="CG860" s="12"/>
      <c r="CH860" s="12"/>
      <c r="CI860" s="12"/>
      <c r="CJ860" s="12"/>
      <c r="CK860" s="12"/>
      <c r="CL860" s="12"/>
      <c r="CM860" s="12"/>
      <c r="CN860" s="12"/>
      <c r="CO860" s="12"/>
      <c r="CP860" s="12"/>
      <c r="CQ860" s="12"/>
      <c r="CR860" s="12"/>
      <c r="CS860" s="12"/>
      <c r="CT860" s="12"/>
      <c r="CU860" s="12"/>
      <c r="CV860" s="12"/>
      <c r="CW860" s="12"/>
    </row>
    <row r="861" spans="1:101">
      <c r="A861" s="355" t="s">
        <v>1685</v>
      </c>
      <c r="B861" s="13" t="s">
        <v>23</v>
      </c>
      <c r="C861" s="190" t="s">
        <v>169</v>
      </c>
      <c r="D861" s="190" t="s">
        <v>1633</v>
      </c>
      <c r="E861" s="222" t="s">
        <v>26</v>
      </c>
      <c r="F861" s="50" t="s">
        <v>627</v>
      </c>
      <c r="G861" s="39" t="s">
        <v>1686</v>
      </c>
      <c r="H861" s="39" t="s">
        <v>1684</v>
      </c>
      <c r="I861" s="50" t="s">
        <v>1687</v>
      </c>
      <c r="J861" s="50"/>
      <c r="K861" s="50"/>
      <c r="L861" s="50"/>
      <c r="M861" s="472" t="b">
        <v>0</v>
      </c>
      <c r="N861" s="564">
        <v>46034</v>
      </c>
      <c r="O861" s="39">
        <f>IF(ISBLANK(N861), 0, LEN(N861) - LEN(SUBSTITUTE(N861, "-", "")) + 1)</f>
        <v>1</v>
      </c>
      <c r="P861" s="312"/>
      <c r="Q861" s="329"/>
      <c r="R861" s="329"/>
      <c r="S861" s="329"/>
      <c r="T861" s="329">
        <f>SUM(O861,Q861,S861)</f>
        <v>1</v>
      </c>
      <c r="U861" s="336">
        <f>IF(O861+Q861+S861&gt;2,1,0)</f>
        <v>0</v>
      </c>
      <c r="V861" s="39"/>
      <c r="W861" s="238"/>
      <c r="X861" s="50"/>
    </row>
    <row r="862" spans="1:101">
      <c r="A862" s="355" t="s">
        <v>1688</v>
      </c>
      <c r="B862" s="13" t="s">
        <v>23</v>
      </c>
      <c r="C862" s="190" t="s">
        <v>43</v>
      </c>
      <c r="D862" s="190" t="s">
        <v>1633</v>
      </c>
      <c r="E862" s="222" t="s">
        <v>26</v>
      </c>
      <c r="F862" s="50" t="s">
        <v>627</v>
      </c>
      <c r="G862" s="39" t="s">
        <v>1686</v>
      </c>
      <c r="H862" s="39" t="s">
        <v>1684</v>
      </c>
      <c r="I862" s="50"/>
      <c r="J862" s="50"/>
      <c r="K862" s="50" t="s">
        <v>1680</v>
      </c>
      <c r="L862" s="50"/>
      <c r="M862" s="472" t="b">
        <v>0</v>
      </c>
      <c r="N862" s="565">
        <v>46042</v>
      </c>
      <c r="O862" s="39">
        <f>IF(ISBLANK(N862), 0, LEN(N862) - LEN(SUBSTITUTE(N862, "-", "")) + 1)</f>
        <v>1</v>
      </c>
      <c r="P862" s="312"/>
      <c r="Q862" s="329"/>
      <c r="R862" s="329"/>
      <c r="S862" s="329"/>
      <c r="T862" s="329">
        <f>SUM(O862,Q862,S862)</f>
        <v>1</v>
      </c>
      <c r="U862" s="336">
        <f>IF(O862+Q862+S862&gt;2,1,0)</f>
        <v>0</v>
      </c>
      <c r="V862" s="39"/>
      <c r="W862" s="39"/>
      <c r="X862" s="50"/>
    </row>
    <row r="863" spans="1:101">
      <c r="A863" s="355" t="s">
        <v>1689</v>
      </c>
      <c r="B863" s="13" t="s">
        <v>23</v>
      </c>
      <c r="C863" s="190" t="s">
        <v>43</v>
      </c>
      <c r="D863" s="190" t="s">
        <v>1633</v>
      </c>
      <c r="E863" s="222" t="s">
        <v>26</v>
      </c>
      <c r="F863" s="50" t="s">
        <v>86</v>
      </c>
      <c r="G863" s="39" t="s">
        <v>1683</v>
      </c>
      <c r="H863" s="39" t="s">
        <v>1684</v>
      </c>
      <c r="I863" s="50" t="s">
        <v>1690</v>
      </c>
      <c r="J863" s="50"/>
      <c r="K863" s="50"/>
      <c r="L863" s="50"/>
      <c r="M863" s="472" t="b">
        <v>0</v>
      </c>
      <c r="N863" s="564" t="s">
        <v>1228</v>
      </c>
      <c r="O863" s="39">
        <f>IF(ISBLANK(N863), 0, LEN(N863) - LEN(SUBSTITUTE(N863, "-", "")) + 1)</f>
        <v>3</v>
      </c>
      <c r="P863" s="268"/>
      <c r="Q863" s="329"/>
      <c r="R863" s="329"/>
      <c r="S863" s="329"/>
      <c r="T863" s="329">
        <f>SUM(O863,Q863,S863)</f>
        <v>3</v>
      </c>
      <c r="U863" s="336">
        <f>IF(O863+Q863+S863&gt;2,1,0)</f>
        <v>1</v>
      </c>
      <c r="V863" s="39"/>
      <c r="W863" s="238" t="s">
        <v>496</v>
      </c>
      <c r="X863" s="50"/>
    </row>
    <row r="864" spans="1:101" ht="24">
      <c r="A864" s="365" t="s">
        <v>1691</v>
      </c>
      <c r="B864" s="13" t="s">
        <v>23</v>
      </c>
      <c r="C864" s="188" t="s">
        <v>43</v>
      </c>
      <c r="D864" s="190" t="s">
        <v>1633</v>
      </c>
      <c r="E864" s="191" t="s">
        <v>33</v>
      </c>
      <c r="F864" s="211" t="s">
        <v>45</v>
      </c>
      <c r="G864" s="400" t="s">
        <v>1692</v>
      </c>
      <c r="H864" s="39" t="s">
        <v>1693</v>
      </c>
      <c r="I864" s="211" t="s">
        <v>1694</v>
      </c>
      <c r="J864" s="50" t="s">
        <v>1695</v>
      </c>
      <c r="K864" s="50"/>
      <c r="L864" s="50"/>
      <c r="M864" s="472" t="b">
        <v>0</v>
      </c>
      <c r="N864" s="563"/>
      <c r="O864" s="39">
        <f>IF(ISBLANK(N864), 0, LEN(N864) - LEN(SUBSTITUTE(N864, "-", "")) + 1)</f>
        <v>0</v>
      </c>
      <c r="P864" s="312"/>
      <c r="Q864" s="329"/>
      <c r="R864" s="329"/>
      <c r="S864" s="329"/>
      <c r="T864" s="329">
        <f>SUM(O864,Q864,S864)</f>
        <v>0</v>
      </c>
      <c r="U864" s="336">
        <f>IF(O864+Q864+S864&gt;2,1,0)</f>
        <v>0</v>
      </c>
      <c r="V864" s="39"/>
      <c r="W864" s="238"/>
      <c r="X864" s="50"/>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c r="BL864" s="12"/>
      <c r="BM864" s="12"/>
      <c r="BN864" s="12"/>
      <c r="BO864" s="12"/>
      <c r="BP864" s="12"/>
      <c r="BQ864" s="12"/>
      <c r="BR864" s="12"/>
      <c r="BS864" s="12"/>
      <c r="BT864" s="12"/>
      <c r="BU864" s="12"/>
      <c r="BV864" s="12"/>
      <c r="BW864" s="12"/>
      <c r="BX864" s="12"/>
      <c r="BY864" s="12"/>
      <c r="BZ864" s="12"/>
      <c r="CA864" s="12"/>
      <c r="CB864" s="12"/>
      <c r="CC864" s="12"/>
      <c r="CD864" s="12"/>
      <c r="CE864" s="12"/>
      <c r="CF864" s="12"/>
      <c r="CG864" s="12"/>
      <c r="CH864" s="12"/>
      <c r="CI864" s="12"/>
      <c r="CJ864" s="12"/>
      <c r="CK864" s="12"/>
      <c r="CL864" s="12"/>
      <c r="CM864" s="12"/>
      <c r="CN864" s="12"/>
      <c r="CO864" s="12"/>
      <c r="CP864" s="12"/>
      <c r="CQ864" s="12"/>
      <c r="CR864" s="12"/>
      <c r="CS864" s="12"/>
      <c r="CT864" s="12"/>
      <c r="CU864" s="12"/>
      <c r="CV864" s="12"/>
      <c r="CW864" s="12"/>
    </row>
    <row r="865" spans="1:101" ht="24">
      <c r="A865" s="365" t="s">
        <v>1696</v>
      </c>
      <c r="B865" s="13" t="s">
        <v>23</v>
      </c>
      <c r="C865" s="188" t="s">
        <v>43</v>
      </c>
      <c r="D865" s="190" t="s">
        <v>1633</v>
      </c>
      <c r="E865" s="191" t="s">
        <v>33</v>
      </c>
      <c r="F865" s="211" t="s">
        <v>45</v>
      </c>
      <c r="G865" s="400" t="s">
        <v>1692</v>
      </c>
      <c r="H865" s="39" t="s">
        <v>1693</v>
      </c>
      <c r="I865" s="211" t="s">
        <v>1697</v>
      </c>
      <c r="J865" s="50" t="s">
        <v>1695</v>
      </c>
      <c r="K865" s="50"/>
      <c r="L865" s="50"/>
      <c r="M865" s="472" t="b">
        <v>0</v>
      </c>
      <c r="N865" s="563"/>
      <c r="O865" s="39">
        <f>IF(ISBLANK(N865), 0, LEN(N865) - LEN(SUBSTITUTE(N865, "-", "")) + 1)</f>
        <v>0</v>
      </c>
      <c r="P865" s="312"/>
      <c r="Q865" s="329"/>
      <c r="R865" s="329"/>
      <c r="S865" s="329"/>
      <c r="T865" s="329">
        <f>SUM(O865,Q865,S865)</f>
        <v>0</v>
      </c>
      <c r="U865" s="336">
        <f>IF(O865+Q865+S865&gt;2,1,0)</f>
        <v>0</v>
      </c>
      <c r="V865" s="39"/>
      <c r="W865" s="238"/>
      <c r="X865" s="50"/>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c r="BF865" s="12"/>
      <c r="BG865" s="12"/>
      <c r="BH865" s="12"/>
      <c r="BI865" s="12"/>
      <c r="BJ865" s="12"/>
      <c r="BK865" s="12"/>
      <c r="BL865" s="12"/>
      <c r="BM865" s="12"/>
      <c r="BN865" s="12"/>
      <c r="BO865" s="12"/>
      <c r="BP865" s="12"/>
      <c r="BQ865" s="12"/>
      <c r="BR865" s="12"/>
      <c r="BS865" s="12"/>
      <c r="BT865" s="12"/>
      <c r="BU865" s="12"/>
      <c r="BV865" s="12"/>
      <c r="BW865" s="12"/>
      <c r="BX865" s="12"/>
      <c r="BY865" s="12"/>
      <c r="BZ865" s="12"/>
      <c r="CA865" s="12"/>
      <c r="CB865" s="12"/>
      <c r="CC865" s="12"/>
      <c r="CD865" s="12"/>
      <c r="CE865" s="12"/>
      <c r="CF865" s="12"/>
      <c r="CG865" s="12"/>
      <c r="CH865" s="12"/>
      <c r="CI865" s="12"/>
      <c r="CJ865" s="12"/>
      <c r="CK865" s="12"/>
      <c r="CL865" s="12"/>
      <c r="CM865" s="12"/>
      <c r="CN865" s="12"/>
      <c r="CO865" s="12"/>
      <c r="CP865" s="12"/>
      <c r="CQ865" s="12"/>
      <c r="CR865" s="12"/>
      <c r="CS865" s="12"/>
      <c r="CT865" s="12"/>
      <c r="CU865" s="12"/>
      <c r="CV865" s="12"/>
      <c r="CW865" s="12"/>
    </row>
    <row r="866" spans="1:101" ht="24">
      <c r="A866" s="384" t="s">
        <v>1698</v>
      </c>
      <c r="B866" s="13" t="s">
        <v>23</v>
      </c>
      <c r="C866" s="189" t="s">
        <v>43</v>
      </c>
      <c r="D866" s="190" t="s">
        <v>1633</v>
      </c>
      <c r="E866" s="219" t="s">
        <v>33</v>
      </c>
      <c r="F866" s="211" t="s">
        <v>45</v>
      </c>
      <c r="G866" s="400" t="s">
        <v>1692</v>
      </c>
      <c r="H866" s="39" t="s">
        <v>1693</v>
      </c>
      <c r="I866" s="211" t="s">
        <v>1699</v>
      </c>
      <c r="J866" s="50" t="s">
        <v>1695</v>
      </c>
      <c r="K866" s="50"/>
      <c r="L866" s="50"/>
      <c r="M866" s="472" t="b">
        <v>0</v>
      </c>
      <c r="N866" s="563"/>
      <c r="O866" s="39">
        <f>IF(ISBLANK(N866), 0, LEN(N866) - LEN(SUBSTITUTE(N866, "-", "")) + 1)</f>
        <v>0</v>
      </c>
      <c r="P866" s="312"/>
      <c r="Q866" s="329"/>
      <c r="R866" s="329"/>
      <c r="S866" s="329"/>
      <c r="T866" s="329">
        <f>SUM(O866,Q866,S866)</f>
        <v>0</v>
      </c>
      <c r="U866" s="336">
        <f>IF(O866+Q866+S866&gt;2,1,0)</f>
        <v>0</v>
      </c>
      <c r="V866" s="39"/>
      <c r="W866" s="238"/>
      <c r="X866" s="50"/>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c r="BF866" s="12"/>
      <c r="BG866" s="12"/>
      <c r="BH866" s="12"/>
      <c r="BI866" s="12"/>
      <c r="BJ866" s="12"/>
      <c r="BK866" s="12"/>
      <c r="BL866" s="12"/>
      <c r="BM866" s="12"/>
      <c r="BN866" s="12"/>
      <c r="BO866" s="12"/>
      <c r="BP866" s="12"/>
      <c r="BQ866" s="12"/>
      <c r="BR866" s="12"/>
      <c r="BS866" s="12"/>
      <c r="BT866" s="12"/>
      <c r="BU866" s="12"/>
      <c r="BV866" s="12"/>
      <c r="BW866" s="12"/>
      <c r="BX866" s="12"/>
      <c r="BY866" s="12"/>
      <c r="BZ866" s="12"/>
      <c r="CA866" s="12"/>
      <c r="CB866" s="12"/>
      <c r="CC866" s="12"/>
      <c r="CD866" s="12"/>
      <c r="CE866" s="12"/>
      <c r="CF866" s="12"/>
      <c r="CG866" s="12"/>
      <c r="CH866" s="12"/>
      <c r="CI866" s="12"/>
      <c r="CJ866" s="12"/>
      <c r="CK866" s="12"/>
      <c r="CL866" s="12"/>
      <c r="CM866" s="12"/>
      <c r="CN866" s="12"/>
      <c r="CO866" s="12"/>
      <c r="CP866" s="12"/>
      <c r="CQ866" s="12"/>
      <c r="CR866" s="12"/>
      <c r="CS866" s="12"/>
      <c r="CT866" s="12"/>
      <c r="CU866" s="12"/>
      <c r="CV866" s="12"/>
      <c r="CW866" s="12"/>
    </row>
    <row r="867" spans="1:101" ht="24">
      <c r="A867" s="352" t="s">
        <v>1700</v>
      </c>
      <c r="B867" s="13" t="s">
        <v>23</v>
      </c>
      <c r="C867" s="185" t="s">
        <v>43</v>
      </c>
      <c r="D867" s="190" t="s">
        <v>1633</v>
      </c>
      <c r="E867" s="220" t="s">
        <v>33</v>
      </c>
      <c r="F867" s="211" t="s">
        <v>45</v>
      </c>
      <c r="G867" s="400" t="s">
        <v>1692</v>
      </c>
      <c r="H867" s="39" t="s">
        <v>1693</v>
      </c>
      <c r="I867" s="211" t="s">
        <v>1701</v>
      </c>
      <c r="J867" s="50" t="s">
        <v>1695</v>
      </c>
      <c r="K867" s="50"/>
      <c r="L867" s="50"/>
      <c r="M867" s="472" t="b">
        <v>0</v>
      </c>
      <c r="N867" s="563"/>
      <c r="O867" s="39">
        <f>IF(ISBLANK(N867), 0, LEN(N867) - LEN(SUBSTITUTE(N867, "-", "")) + 1)</f>
        <v>0</v>
      </c>
      <c r="P867" s="312"/>
      <c r="Q867" s="329"/>
      <c r="R867" s="329"/>
      <c r="S867" s="329"/>
      <c r="T867" s="329">
        <f>SUM(O867,Q867,S867)</f>
        <v>0</v>
      </c>
      <c r="U867" s="336">
        <f>IF(O867+Q867+S867&gt;2,1,0)</f>
        <v>0</v>
      </c>
      <c r="V867" s="39"/>
      <c r="W867" s="238"/>
      <c r="X867" s="50"/>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c r="BL867" s="12"/>
      <c r="BM867" s="12"/>
      <c r="BN867" s="12"/>
      <c r="BO867" s="12"/>
      <c r="BP867" s="12"/>
      <c r="BQ867" s="12"/>
      <c r="BR867" s="12"/>
      <c r="BS867" s="12"/>
      <c r="BT867" s="12"/>
      <c r="BU867" s="12"/>
      <c r="BV867" s="12"/>
      <c r="BW867" s="12"/>
      <c r="BX867" s="12"/>
      <c r="BY867" s="12"/>
      <c r="BZ867" s="12"/>
      <c r="CA867" s="12"/>
      <c r="CB867" s="12"/>
      <c r="CC867" s="12"/>
      <c r="CD867" s="12"/>
      <c r="CE867" s="12"/>
      <c r="CF867" s="12"/>
      <c r="CG867" s="12"/>
      <c r="CH867" s="12"/>
      <c r="CI867" s="12"/>
      <c r="CJ867" s="12"/>
      <c r="CK867" s="12"/>
      <c r="CL867" s="12"/>
      <c r="CM867" s="12"/>
      <c r="CN867" s="12"/>
      <c r="CO867" s="12"/>
      <c r="CP867" s="12"/>
      <c r="CQ867" s="12"/>
      <c r="CR867" s="12"/>
      <c r="CS867" s="12"/>
      <c r="CT867" s="12"/>
      <c r="CU867" s="12"/>
      <c r="CV867" s="12"/>
      <c r="CW867" s="12"/>
    </row>
    <row r="868" spans="1:101" ht="107.25">
      <c r="A868" s="385" t="s">
        <v>1702</v>
      </c>
      <c r="B868" s="13" t="s">
        <v>23</v>
      </c>
      <c r="C868" s="188" t="s">
        <v>24</v>
      </c>
      <c r="D868" s="188" t="s">
        <v>1633</v>
      </c>
      <c r="E868" s="191" t="s">
        <v>33</v>
      </c>
      <c r="F868" s="211" t="s">
        <v>45</v>
      </c>
      <c r="G868" s="211" t="s">
        <v>1703</v>
      </c>
      <c r="H868" s="211" t="s">
        <v>1693</v>
      </c>
      <c r="I868" s="211" t="s">
        <v>1704</v>
      </c>
      <c r="J868" s="211" t="s">
        <v>1705</v>
      </c>
      <c r="K868" s="211" t="s">
        <v>1706</v>
      </c>
      <c r="L868" s="211"/>
      <c r="M868" s="472" t="b">
        <v>0</v>
      </c>
      <c r="N868" s="564">
        <v>46034</v>
      </c>
      <c r="O868" s="39">
        <f>IF(ISBLANK(N868), 0, LEN(N868) - LEN(SUBSTITUTE(N868, "-", "")) + 1)</f>
        <v>1</v>
      </c>
      <c r="P868" s="312"/>
      <c r="Q868" s="327"/>
      <c r="R868" s="327"/>
      <c r="S868" s="327"/>
      <c r="T868" s="329">
        <f>SUM(O868,Q868,S868)</f>
        <v>1</v>
      </c>
      <c r="U868" s="336">
        <f>IF(O868+Q868+S868&gt;2,1,0)</f>
        <v>0</v>
      </c>
      <c r="V868" s="28"/>
      <c r="W868" s="28"/>
      <c r="X868" s="211"/>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c r="BL868" s="12"/>
      <c r="BM868" s="12"/>
      <c r="BN868" s="12"/>
      <c r="BO868" s="12"/>
      <c r="BP868" s="12"/>
      <c r="BQ868" s="12"/>
      <c r="BR868" s="12"/>
      <c r="BS868" s="12"/>
      <c r="BT868" s="12"/>
      <c r="BU868" s="12"/>
      <c r="BV868" s="12"/>
      <c r="BW868" s="12"/>
      <c r="BX868" s="12"/>
      <c r="BY868" s="12"/>
      <c r="BZ868" s="12"/>
      <c r="CA868" s="12"/>
      <c r="CB868" s="12"/>
      <c r="CC868" s="12"/>
      <c r="CD868" s="12"/>
      <c r="CE868" s="12"/>
      <c r="CF868" s="12"/>
      <c r="CG868" s="12"/>
      <c r="CH868" s="12"/>
      <c r="CI868" s="12"/>
      <c r="CJ868" s="12"/>
      <c r="CK868" s="12"/>
      <c r="CL868" s="12"/>
      <c r="CM868" s="12"/>
      <c r="CN868" s="12"/>
      <c r="CO868" s="12"/>
      <c r="CP868" s="12"/>
      <c r="CQ868" s="12"/>
      <c r="CR868" s="12"/>
      <c r="CS868" s="12"/>
      <c r="CT868" s="12"/>
      <c r="CU868" s="12"/>
      <c r="CV868" s="12"/>
      <c r="CW868" s="12"/>
    </row>
    <row r="869" spans="1:101" ht="107.25">
      <c r="A869" s="385" t="s">
        <v>1707</v>
      </c>
      <c r="B869" s="13" t="s">
        <v>23</v>
      </c>
      <c r="C869" s="188" t="s">
        <v>24</v>
      </c>
      <c r="D869" s="188" t="s">
        <v>1633</v>
      </c>
      <c r="E869" s="191" t="s">
        <v>33</v>
      </c>
      <c r="F869" s="211" t="s">
        <v>45</v>
      </c>
      <c r="G869" s="211" t="s">
        <v>1703</v>
      </c>
      <c r="H869" s="211" t="s">
        <v>1693</v>
      </c>
      <c r="I869" s="211" t="s">
        <v>1704</v>
      </c>
      <c r="J869" s="211" t="s">
        <v>1705</v>
      </c>
      <c r="K869" s="211" t="s">
        <v>1706</v>
      </c>
      <c r="L869" s="211"/>
      <c r="M869" s="472" t="b">
        <v>0</v>
      </c>
      <c r="N869" s="564">
        <v>46034</v>
      </c>
      <c r="O869" s="39">
        <f>IF(ISBLANK(N869), 0, LEN(N869) - LEN(SUBSTITUTE(N869, "-", "")) + 1)</f>
        <v>1</v>
      </c>
      <c r="P869" s="312"/>
      <c r="Q869" s="327"/>
      <c r="R869" s="327"/>
      <c r="S869" s="327"/>
      <c r="T869" s="329">
        <f>SUM(O869,Q869,S869)</f>
        <v>1</v>
      </c>
      <c r="U869" s="336">
        <f>IF(O869+Q869+S869&gt;2,1,0)</f>
        <v>0</v>
      </c>
      <c r="V869" s="28"/>
      <c r="W869" s="28"/>
      <c r="X869" s="211"/>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c r="BL869" s="12"/>
      <c r="BM869" s="12"/>
      <c r="BN869" s="12"/>
      <c r="BO869" s="12"/>
      <c r="BP869" s="12"/>
      <c r="BQ869" s="12"/>
      <c r="BR869" s="12"/>
      <c r="BS869" s="12"/>
      <c r="BT869" s="12"/>
      <c r="BU869" s="12"/>
      <c r="BV869" s="12"/>
      <c r="BW869" s="12"/>
      <c r="BX869" s="12"/>
      <c r="BY869" s="12"/>
      <c r="BZ869" s="12"/>
      <c r="CA869" s="12"/>
      <c r="CB869" s="12"/>
      <c r="CC869" s="12"/>
      <c r="CD869" s="12"/>
      <c r="CE869" s="12"/>
      <c r="CF869" s="12"/>
      <c r="CG869" s="12"/>
      <c r="CH869" s="12"/>
      <c r="CI869" s="12"/>
      <c r="CJ869" s="12"/>
      <c r="CK869" s="12"/>
      <c r="CL869" s="12"/>
      <c r="CM869" s="12"/>
      <c r="CN869" s="12"/>
      <c r="CO869" s="12"/>
      <c r="CP869" s="12"/>
      <c r="CQ869" s="12"/>
      <c r="CR869" s="12"/>
      <c r="CS869" s="12"/>
      <c r="CT869" s="12"/>
      <c r="CU869" s="12"/>
      <c r="CV869" s="12"/>
      <c r="CW869" s="12"/>
    </row>
    <row r="870" spans="1:101" ht="107.25">
      <c r="A870" s="385" t="s">
        <v>1708</v>
      </c>
      <c r="B870" s="1" t="s">
        <v>23</v>
      </c>
      <c r="C870" s="188" t="s">
        <v>24</v>
      </c>
      <c r="D870" s="188" t="s">
        <v>1633</v>
      </c>
      <c r="E870" s="191" t="s">
        <v>33</v>
      </c>
      <c r="F870" s="211" t="s">
        <v>45</v>
      </c>
      <c r="G870" s="211" t="s">
        <v>1703</v>
      </c>
      <c r="H870" s="211" t="s">
        <v>1693</v>
      </c>
      <c r="I870" s="211" t="s">
        <v>1704</v>
      </c>
      <c r="J870" s="211" t="s">
        <v>1705</v>
      </c>
      <c r="K870" s="211" t="s">
        <v>1706</v>
      </c>
      <c r="L870" s="211"/>
      <c r="M870" s="472" t="b">
        <v>0</v>
      </c>
      <c r="N870" s="564">
        <v>46034</v>
      </c>
      <c r="O870" s="39">
        <f>IF(ISBLANK(N870), 0, LEN(N870) - LEN(SUBSTITUTE(N870, "-", "")) + 1)</f>
        <v>1</v>
      </c>
      <c r="P870" s="312"/>
      <c r="Q870" s="327"/>
      <c r="R870" s="327"/>
      <c r="S870" s="327"/>
      <c r="T870" s="329">
        <f>SUM(O870,Q870,S870)</f>
        <v>1</v>
      </c>
      <c r="U870" s="336">
        <f>IF(O870+Q870+S870&gt;2,1,0)</f>
        <v>0</v>
      </c>
      <c r="V870" s="28"/>
      <c r="W870" s="28"/>
      <c r="X870" s="211"/>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c r="BO870" s="12"/>
      <c r="BP870" s="12"/>
      <c r="BQ870" s="12"/>
      <c r="BR870" s="12"/>
      <c r="BS870" s="12"/>
      <c r="BT870" s="12"/>
      <c r="BU870" s="12"/>
      <c r="BV870" s="12"/>
      <c r="BW870" s="12"/>
      <c r="BX870" s="12"/>
      <c r="BY870" s="12"/>
      <c r="BZ870" s="12"/>
      <c r="CA870" s="12"/>
      <c r="CB870" s="12"/>
      <c r="CC870" s="12"/>
      <c r="CD870" s="12"/>
      <c r="CE870" s="12"/>
      <c r="CF870" s="12"/>
      <c r="CG870" s="12"/>
      <c r="CH870" s="12"/>
      <c r="CI870" s="12"/>
      <c r="CJ870" s="12"/>
      <c r="CK870" s="12"/>
      <c r="CL870" s="12"/>
      <c r="CM870" s="12"/>
      <c r="CN870" s="12"/>
      <c r="CO870" s="12"/>
      <c r="CP870" s="12"/>
      <c r="CQ870" s="12"/>
      <c r="CR870" s="12"/>
      <c r="CS870" s="12"/>
      <c r="CT870" s="12"/>
      <c r="CU870" s="12"/>
      <c r="CV870" s="12"/>
      <c r="CW870" s="12"/>
    </row>
    <row r="871" spans="1:101" ht="24">
      <c r="A871" s="385" t="s">
        <v>1709</v>
      </c>
      <c r="B871" s="1" t="s">
        <v>23</v>
      </c>
      <c r="C871" s="188" t="s">
        <v>24</v>
      </c>
      <c r="D871" s="188" t="s">
        <v>1633</v>
      </c>
      <c r="E871" s="191" t="s">
        <v>33</v>
      </c>
      <c r="F871" s="211" t="s">
        <v>45</v>
      </c>
      <c r="G871" s="211" t="s">
        <v>1703</v>
      </c>
      <c r="H871" s="211" t="s">
        <v>1693</v>
      </c>
      <c r="I871" s="211" t="s">
        <v>1704</v>
      </c>
      <c r="J871" s="211" t="s">
        <v>1705</v>
      </c>
      <c r="K871" s="211"/>
      <c r="L871" s="211"/>
      <c r="M871" s="472" t="b">
        <v>0</v>
      </c>
      <c r="N871" s="564">
        <v>46034</v>
      </c>
      <c r="O871" s="39">
        <f>IF(ISBLANK(N871), 0, LEN(N871) - LEN(SUBSTITUTE(N871, "-", "")) + 1)</f>
        <v>1</v>
      </c>
      <c r="P871" s="312"/>
      <c r="Q871" s="327"/>
      <c r="R871" s="327"/>
      <c r="S871" s="327"/>
      <c r="T871" s="329">
        <f>SUM(O871,Q871,S871)</f>
        <v>1</v>
      </c>
      <c r="U871" s="336">
        <f>IF(O871+Q871+S871&gt;2,1,0)</f>
        <v>0</v>
      </c>
      <c r="V871" s="28"/>
      <c r="W871" s="28"/>
      <c r="X871" s="211"/>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c r="BL871" s="12"/>
      <c r="BM871" s="12"/>
      <c r="BN871" s="12"/>
      <c r="BO871" s="12"/>
      <c r="BP871" s="12"/>
      <c r="BQ871" s="12"/>
      <c r="BR871" s="12"/>
      <c r="BS871" s="12"/>
      <c r="BT871" s="12"/>
      <c r="BU871" s="12"/>
      <c r="BV871" s="12"/>
      <c r="BW871" s="12"/>
      <c r="BX871" s="12"/>
      <c r="BY871" s="12"/>
      <c r="BZ871" s="12"/>
      <c r="CA871" s="12"/>
      <c r="CB871" s="12"/>
      <c r="CC871" s="12"/>
      <c r="CD871" s="12"/>
      <c r="CE871" s="12"/>
      <c r="CF871" s="12"/>
      <c r="CG871" s="12"/>
      <c r="CH871" s="12"/>
      <c r="CI871" s="12"/>
      <c r="CJ871" s="12"/>
      <c r="CK871" s="12"/>
      <c r="CL871" s="12"/>
      <c r="CM871" s="12"/>
      <c r="CN871" s="12"/>
      <c r="CO871" s="12"/>
      <c r="CP871" s="12"/>
      <c r="CQ871" s="12"/>
      <c r="CR871" s="12"/>
      <c r="CS871" s="12"/>
      <c r="CT871" s="12"/>
      <c r="CU871" s="12"/>
      <c r="CV871" s="12"/>
      <c r="CW871" s="12"/>
    </row>
    <row r="872" spans="1:101" ht="24">
      <c r="A872" s="385" t="s">
        <v>1710</v>
      </c>
      <c r="B872" s="1" t="s">
        <v>23</v>
      </c>
      <c r="C872" s="188" t="s">
        <v>43</v>
      </c>
      <c r="D872" s="188" t="s">
        <v>1633</v>
      </c>
      <c r="E872" s="191" t="s">
        <v>33</v>
      </c>
      <c r="F872" s="211" t="s">
        <v>45</v>
      </c>
      <c r="G872" s="400" t="s">
        <v>1703</v>
      </c>
      <c r="H872" s="211" t="s">
        <v>1693</v>
      </c>
      <c r="I872" s="126" t="s">
        <v>1711</v>
      </c>
      <c r="J872" s="50" t="s">
        <v>1695</v>
      </c>
      <c r="K872" s="28" t="s">
        <v>1712</v>
      </c>
      <c r="L872" s="28"/>
      <c r="M872" s="472" t="b">
        <v>0</v>
      </c>
      <c r="N872" s="81"/>
      <c r="O872" s="39">
        <f>IF(ISBLANK(N872), 0, LEN(N872) - LEN(SUBSTITUTE(N872, "-", "")) + 1)</f>
        <v>0</v>
      </c>
      <c r="P872" s="312"/>
      <c r="Q872" s="327"/>
      <c r="R872" s="327"/>
      <c r="S872" s="327"/>
      <c r="T872" s="329">
        <f>SUM(O872,Q872,S872)</f>
        <v>0</v>
      </c>
      <c r="U872" s="336">
        <f>IF(O872+Q872+S872&gt;2,1,0)</f>
        <v>0</v>
      </c>
      <c r="V872" s="28"/>
      <c r="W872" s="28"/>
      <c r="X872" s="28"/>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c r="BO872" s="12"/>
      <c r="BP872" s="12"/>
      <c r="BQ872" s="12"/>
      <c r="BR872" s="12"/>
      <c r="BS872" s="12"/>
      <c r="BT872" s="12"/>
      <c r="BU872" s="12"/>
      <c r="BV872" s="12"/>
      <c r="BW872" s="12"/>
      <c r="BX872" s="12"/>
      <c r="BY872" s="12"/>
      <c r="BZ872" s="12"/>
      <c r="CA872" s="12"/>
      <c r="CB872" s="12"/>
      <c r="CC872" s="12"/>
      <c r="CD872" s="12"/>
      <c r="CE872" s="12"/>
      <c r="CF872" s="12"/>
      <c r="CG872" s="12"/>
      <c r="CH872" s="12"/>
      <c r="CI872" s="12"/>
      <c r="CJ872" s="12"/>
      <c r="CK872" s="12"/>
      <c r="CL872" s="12"/>
      <c r="CM872" s="12"/>
      <c r="CN872" s="12"/>
      <c r="CO872" s="12"/>
      <c r="CP872" s="12"/>
      <c r="CQ872" s="12"/>
      <c r="CR872" s="12"/>
      <c r="CS872" s="12"/>
      <c r="CT872" s="12"/>
      <c r="CU872" s="12"/>
      <c r="CV872" s="12"/>
      <c r="CW872" s="12"/>
    </row>
    <row r="873" spans="1:101" ht="24">
      <c r="A873" s="385" t="s">
        <v>1713</v>
      </c>
      <c r="B873" s="1" t="s">
        <v>23</v>
      </c>
      <c r="C873" s="188" t="s">
        <v>43</v>
      </c>
      <c r="D873" s="188" t="s">
        <v>1633</v>
      </c>
      <c r="E873" s="191" t="s">
        <v>33</v>
      </c>
      <c r="F873" s="211" t="s">
        <v>45</v>
      </c>
      <c r="G873" s="400" t="s">
        <v>1703</v>
      </c>
      <c r="H873" s="211" t="s">
        <v>1693</v>
      </c>
      <c r="I873" s="218" t="s">
        <v>1714</v>
      </c>
      <c r="J873" s="50" t="s">
        <v>1695</v>
      </c>
      <c r="K873" s="28"/>
      <c r="L873" s="28"/>
      <c r="M873" s="472" t="b">
        <v>0</v>
      </c>
      <c r="N873" s="81"/>
      <c r="O873" s="39">
        <f>IF(ISBLANK(N873), 0, LEN(N873) - LEN(SUBSTITUTE(N873, "-", "")) + 1)</f>
        <v>0</v>
      </c>
      <c r="P873" s="312"/>
      <c r="Q873" s="327"/>
      <c r="R873" s="327"/>
      <c r="S873" s="327"/>
      <c r="T873" s="329">
        <f>SUM(O873,Q873,S873)</f>
        <v>0</v>
      </c>
      <c r="U873" s="336">
        <f>IF(O873+Q873+S873&gt;2,1,0)</f>
        <v>0</v>
      </c>
      <c r="V873" s="28"/>
      <c r="W873" s="28"/>
      <c r="X873" s="28"/>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c r="BL873" s="12"/>
      <c r="BM873" s="12"/>
      <c r="BN873" s="12"/>
      <c r="BO873" s="12"/>
      <c r="BP873" s="12"/>
      <c r="BQ873" s="12"/>
      <c r="BR873" s="12"/>
      <c r="BS873" s="12"/>
      <c r="BT873" s="12"/>
      <c r="BU873" s="12"/>
      <c r="BV873" s="12"/>
      <c r="BW873" s="12"/>
      <c r="BX873" s="12"/>
      <c r="BY873" s="12"/>
      <c r="BZ873" s="12"/>
      <c r="CA873" s="12"/>
      <c r="CB873" s="12"/>
      <c r="CC873" s="12"/>
      <c r="CD873" s="12"/>
      <c r="CE873" s="12"/>
      <c r="CF873" s="12"/>
      <c r="CG873" s="12"/>
      <c r="CH873" s="12"/>
      <c r="CI873" s="12"/>
      <c r="CJ873" s="12"/>
      <c r="CK873" s="12"/>
      <c r="CL873" s="12"/>
      <c r="CM873" s="12"/>
      <c r="CN873" s="12"/>
      <c r="CO873" s="12"/>
      <c r="CP873" s="12"/>
      <c r="CQ873" s="12"/>
      <c r="CR873" s="12"/>
      <c r="CS873" s="12"/>
      <c r="CT873" s="12"/>
      <c r="CU873" s="12"/>
      <c r="CV873" s="12"/>
      <c r="CW873" s="12"/>
    </row>
    <row r="874" spans="1:101" ht="24">
      <c r="A874" s="385" t="s">
        <v>1715</v>
      </c>
      <c r="B874" s="1" t="s">
        <v>23</v>
      </c>
      <c r="C874" s="188" t="s">
        <v>43</v>
      </c>
      <c r="D874" s="188" t="s">
        <v>1633</v>
      </c>
      <c r="E874" s="191" t="s">
        <v>33</v>
      </c>
      <c r="F874" s="211" t="s">
        <v>45</v>
      </c>
      <c r="G874" s="400" t="s">
        <v>1703</v>
      </c>
      <c r="H874" s="211" t="s">
        <v>1693</v>
      </c>
      <c r="I874" s="28"/>
      <c r="J874" s="50" t="s">
        <v>1695</v>
      </c>
      <c r="K874" s="28"/>
      <c r="L874" s="28"/>
      <c r="M874" s="472" t="b">
        <v>0</v>
      </c>
      <c r="N874" s="81"/>
      <c r="O874" s="39">
        <f>IF(ISBLANK(N874), 0, LEN(N874) - LEN(SUBSTITUTE(N874, "-", "")) + 1)</f>
        <v>0</v>
      </c>
      <c r="P874" s="312"/>
      <c r="Q874" s="327"/>
      <c r="R874" s="327"/>
      <c r="S874" s="327"/>
      <c r="T874" s="329">
        <f>SUM(O874,Q874,S874)</f>
        <v>0</v>
      </c>
      <c r="U874" s="336">
        <f>IF(O874+Q874+S874&gt;2,1,0)</f>
        <v>0</v>
      </c>
      <c r="V874" s="28"/>
      <c r="W874" s="28"/>
      <c r="X874" s="28"/>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c r="BL874" s="12"/>
      <c r="BM874" s="12"/>
      <c r="BN874" s="12"/>
      <c r="BO874" s="12"/>
      <c r="BP874" s="12"/>
      <c r="BQ874" s="12"/>
      <c r="BR874" s="12"/>
      <c r="BS874" s="12"/>
      <c r="BT874" s="12"/>
      <c r="BU874" s="12"/>
      <c r="BV874" s="12"/>
      <c r="BW874" s="12"/>
      <c r="BX874" s="12"/>
      <c r="BY874" s="12"/>
      <c r="BZ874" s="12"/>
      <c r="CA874" s="12"/>
      <c r="CB874" s="12"/>
      <c r="CC874" s="12"/>
      <c r="CD874" s="12"/>
      <c r="CE874" s="12"/>
      <c r="CF874" s="12"/>
      <c r="CG874" s="12"/>
      <c r="CH874" s="12"/>
      <c r="CI874" s="12"/>
      <c r="CJ874" s="12"/>
      <c r="CK874" s="12"/>
      <c r="CL874" s="12"/>
      <c r="CM874" s="12"/>
      <c r="CN874" s="12"/>
      <c r="CO874" s="12"/>
      <c r="CP874" s="12"/>
      <c r="CQ874" s="12"/>
      <c r="CR874" s="12"/>
      <c r="CS874" s="12"/>
      <c r="CT874" s="12"/>
      <c r="CU874" s="12"/>
      <c r="CV874" s="12"/>
      <c r="CW874" s="12"/>
    </row>
    <row r="875" spans="1:101" ht="24">
      <c r="A875" s="385" t="s">
        <v>1716</v>
      </c>
      <c r="B875" s="1" t="s">
        <v>23</v>
      </c>
      <c r="C875" s="188" t="s">
        <v>43</v>
      </c>
      <c r="D875" s="188" t="s">
        <v>1633</v>
      </c>
      <c r="E875" s="191" t="s">
        <v>33</v>
      </c>
      <c r="F875" s="211" t="s">
        <v>45</v>
      </c>
      <c r="G875" s="400" t="s">
        <v>1703</v>
      </c>
      <c r="H875" s="211" t="s">
        <v>1693</v>
      </c>
      <c r="I875" s="218" t="s">
        <v>1717</v>
      </c>
      <c r="J875" s="50" t="s">
        <v>1695</v>
      </c>
      <c r="K875" s="28"/>
      <c r="L875" s="28"/>
      <c r="M875" s="472" t="b">
        <v>0</v>
      </c>
      <c r="N875" s="81"/>
      <c r="O875" s="39">
        <f>IF(ISBLANK(N875), 0, LEN(N875) - LEN(SUBSTITUTE(N875, "-", "")) + 1)</f>
        <v>0</v>
      </c>
      <c r="P875" s="312"/>
      <c r="Q875" s="327"/>
      <c r="R875" s="327"/>
      <c r="S875" s="327"/>
      <c r="T875" s="329">
        <f>SUM(O875,Q875,S875)</f>
        <v>0</v>
      </c>
      <c r="U875" s="336">
        <f>IF(O875+Q875+S875&gt;2,1,0)</f>
        <v>0</v>
      </c>
      <c r="V875" s="28"/>
      <c r="W875" s="28"/>
      <c r="X875" s="28"/>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c r="BF875" s="12"/>
      <c r="BG875" s="12"/>
      <c r="BH875" s="12"/>
      <c r="BI875" s="12"/>
      <c r="BJ875" s="12"/>
      <c r="BK875" s="12"/>
      <c r="BL875" s="12"/>
      <c r="BM875" s="12"/>
      <c r="BN875" s="12"/>
      <c r="BO875" s="12"/>
      <c r="BP875" s="12"/>
      <c r="BQ875" s="12"/>
      <c r="BR875" s="12"/>
      <c r="BS875" s="12"/>
      <c r="BT875" s="12"/>
      <c r="BU875" s="12"/>
      <c r="BV875" s="12"/>
      <c r="BW875" s="12"/>
      <c r="BX875" s="12"/>
      <c r="BY875" s="12"/>
      <c r="BZ875" s="12"/>
      <c r="CA875" s="12"/>
      <c r="CB875" s="12"/>
      <c r="CC875" s="12"/>
      <c r="CD875" s="12"/>
      <c r="CE875" s="12"/>
      <c r="CF875" s="12"/>
      <c r="CG875" s="12"/>
      <c r="CH875" s="12"/>
      <c r="CI875" s="12"/>
      <c r="CJ875" s="12"/>
      <c r="CK875" s="12"/>
      <c r="CL875" s="12"/>
      <c r="CM875" s="12"/>
      <c r="CN875" s="12"/>
      <c r="CO875" s="12"/>
      <c r="CP875" s="12"/>
      <c r="CQ875" s="12"/>
      <c r="CR875" s="12"/>
      <c r="CS875" s="12"/>
      <c r="CT875" s="12"/>
      <c r="CU875" s="12"/>
      <c r="CV875" s="12"/>
      <c r="CW875" s="12"/>
    </row>
    <row r="876" spans="1:101" ht="16.5">
      <c r="A876" s="386" t="s">
        <v>1718</v>
      </c>
      <c r="B876" s="1" t="s">
        <v>23</v>
      </c>
      <c r="C876" s="188" t="s">
        <v>43</v>
      </c>
      <c r="D876" s="188" t="s">
        <v>1633</v>
      </c>
      <c r="E876" s="191" t="s">
        <v>26</v>
      </c>
      <c r="F876" s="211" t="s">
        <v>27</v>
      </c>
      <c r="G876" s="400" t="s">
        <v>1719</v>
      </c>
      <c r="H876" s="211" t="s">
        <v>1693</v>
      </c>
      <c r="I876" s="218" t="s">
        <v>1720</v>
      </c>
      <c r="J876" s="28" t="s">
        <v>1721</v>
      </c>
      <c r="K876" s="28"/>
      <c r="L876" s="28"/>
      <c r="M876" s="472" t="b">
        <v>0</v>
      </c>
      <c r="N876" s="81"/>
      <c r="O876" s="39">
        <f>IF(ISBLANK(N876), 0, LEN(N876) - LEN(SUBSTITUTE(N876, "-", "")) + 1)</f>
        <v>0</v>
      </c>
      <c r="P876" s="312"/>
      <c r="Q876" s="327"/>
      <c r="R876" s="327"/>
      <c r="S876" s="327"/>
      <c r="T876" s="329">
        <f>SUM(O876,Q876,S876)</f>
        <v>0</v>
      </c>
      <c r="U876" s="336">
        <f>IF(O876+Q876+S876&gt;2,1,0)</f>
        <v>0</v>
      </c>
      <c r="V876" s="28"/>
      <c r="W876" s="28"/>
      <c r="X876" s="28"/>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c r="BF876" s="12"/>
      <c r="BG876" s="12"/>
      <c r="BH876" s="12"/>
      <c r="BI876" s="12"/>
      <c r="BJ876" s="12"/>
      <c r="BK876" s="12"/>
      <c r="BL876" s="12"/>
      <c r="BM876" s="12"/>
      <c r="BN876" s="12"/>
      <c r="BO876" s="12"/>
      <c r="BP876" s="12"/>
      <c r="BQ876" s="12"/>
      <c r="BR876" s="12"/>
      <c r="BS876" s="12"/>
      <c r="BT876" s="12"/>
      <c r="BU876" s="12"/>
      <c r="BV876" s="12"/>
      <c r="BW876" s="12"/>
      <c r="BX876" s="12"/>
      <c r="BY876" s="12"/>
      <c r="BZ876" s="12"/>
      <c r="CA876" s="12"/>
      <c r="CB876" s="12"/>
      <c r="CC876" s="12"/>
      <c r="CD876" s="12"/>
      <c r="CE876" s="12"/>
      <c r="CF876" s="12"/>
      <c r="CG876" s="12"/>
      <c r="CH876" s="12"/>
      <c r="CI876" s="12"/>
      <c r="CJ876" s="12"/>
      <c r="CK876" s="12"/>
      <c r="CL876" s="12"/>
      <c r="CM876" s="12"/>
      <c r="CN876" s="12"/>
      <c r="CO876" s="12"/>
      <c r="CP876" s="12"/>
      <c r="CQ876" s="12"/>
      <c r="CR876" s="12"/>
      <c r="CS876" s="12"/>
      <c r="CT876" s="12"/>
      <c r="CU876" s="12"/>
      <c r="CV876" s="12"/>
      <c r="CW876" s="12"/>
    </row>
    <row r="877" spans="1:101" ht="24">
      <c r="A877" s="386" t="s">
        <v>1722</v>
      </c>
      <c r="B877" s="1" t="s">
        <v>23</v>
      </c>
      <c r="C877" s="188" t="s">
        <v>43</v>
      </c>
      <c r="D877" s="188" t="s">
        <v>1633</v>
      </c>
      <c r="E877" s="191" t="s">
        <v>33</v>
      </c>
      <c r="F877" s="211" t="s">
        <v>45</v>
      </c>
      <c r="G877" s="400" t="s">
        <v>1719</v>
      </c>
      <c r="H877" s="211" t="s">
        <v>1693</v>
      </c>
      <c r="I877" s="211" t="s">
        <v>31</v>
      </c>
      <c r="J877" s="28" t="s">
        <v>1721</v>
      </c>
      <c r="K877" s="211"/>
      <c r="L877" s="211"/>
      <c r="M877" s="472" t="b">
        <v>0</v>
      </c>
      <c r="N877" s="81"/>
      <c r="O877" s="39">
        <f>IF(ISBLANK(N877), 0, LEN(N877) - LEN(SUBSTITUTE(N877, "-", "")) + 1)</f>
        <v>0</v>
      </c>
      <c r="P877" s="312"/>
      <c r="Q877" s="327"/>
      <c r="R877" s="327"/>
      <c r="S877" s="327"/>
      <c r="T877" s="329">
        <f>SUM(O877,Q877,S877)</f>
        <v>0</v>
      </c>
      <c r="U877" s="336">
        <f>IF(O877+Q877+S877&gt;2,1,0)</f>
        <v>0</v>
      </c>
      <c r="V877" s="28"/>
      <c r="W877" s="28"/>
      <c r="X877" s="211"/>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c r="BF877" s="12"/>
      <c r="BG877" s="12"/>
      <c r="BH877" s="12"/>
      <c r="BI877" s="12"/>
      <c r="BJ877" s="12"/>
      <c r="BK877" s="12"/>
      <c r="BL877" s="12"/>
      <c r="BM877" s="12"/>
      <c r="BN877" s="12"/>
      <c r="BO877" s="12"/>
      <c r="BP877" s="12"/>
      <c r="BQ877" s="12"/>
      <c r="BR877" s="12"/>
      <c r="BS877" s="12"/>
      <c r="BT877" s="12"/>
      <c r="BU877" s="12"/>
      <c r="BV877" s="12"/>
      <c r="BW877" s="12"/>
      <c r="BX877" s="12"/>
      <c r="BY877" s="12"/>
      <c r="BZ877" s="12"/>
      <c r="CA877" s="12"/>
      <c r="CB877" s="12"/>
      <c r="CC877" s="12"/>
      <c r="CD877" s="12"/>
      <c r="CE877" s="12"/>
      <c r="CF877" s="12"/>
      <c r="CG877" s="12"/>
      <c r="CH877" s="12"/>
      <c r="CI877" s="12"/>
      <c r="CJ877" s="12"/>
      <c r="CK877" s="12"/>
      <c r="CL877" s="12"/>
      <c r="CM877" s="12"/>
      <c r="CN877" s="12"/>
      <c r="CO877" s="12"/>
      <c r="CP877" s="12"/>
      <c r="CQ877" s="12"/>
      <c r="CR877" s="12"/>
      <c r="CS877" s="12"/>
      <c r="CT877" s="12"/>
      <c r="CU877" s="12"/>
      <c r="CV877" s="12"/>
      <c r="CW877" s="12"/>
    </row>
    <row r="878" spans="1:101" ht="24">
      <c r="A878" s="365" t="s">
        <v>1723</v>
      </c>
      <c r="B878" s="1" t="s">
        <v>23</v>
      </c>
      <c r="C878" s="188" t="s">
        <v>24</v>
      </c>
      <c r="D878" s="188" t="s">
        <v>1633</v>
      </c>
      <c r="E878" s="191" t="s">
        <v>33</v>
      </c>
      <c r="F878" s="211" t="s">
        <v>635</v>
      </c>
      <c r="G878" s="211" t="s">
        <v>1724</v>
      </c>
      <c r="H878" s="211" t="s">
        <v>1693</v>
      </c>
      <c r="I878" s="211" t="s">
        <v>1725</v>
      </c>
      <c r="J878" s="211" t="s">
        <v>31</v>
      </c>
      <c r="K878" s="211"/>
      <c r="L878" s="211"/>
      <c r="M878" s="472" t="b">
        <v>0</v>
      </c>
      <c r="N878" s="564">
        <v>46034</v>
      </c>
      <c r="O878" s="39">
        <f>IF(ISBLANK(N878), 0, LEN(N878) - LEN(SUBSTITUTE(N878, "-", "")) + 1)</f>
        <v>1</v>
      </c>
      <c r="P878" s="312"/>
      <c r="Q878" s="327"/>
      <c r="R878" s="327"/>
      <c r="S878" s="327"/>
      <c r="T878" s="329">
        <f>SUM(O878,Q878,S878)</f>
        <v>1</v>
      </c>
      <c r="U878" s="336">
        <f>IF(O878+Q878+S878&gt;2,1,0)</f>
        <v>0</v>
      </c>
      <c r="V878" s="28"/>
      <c r="W878" s="28"/>
      <c r="X878" s="211"/>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c r="BL878" s="12"/>
      <c r="BM878" s="12"/>
      <c r="BN878" s="12"/>
      <c r="BO878" s="12"/>
      <c r="BP878" s="12"/>
      <c r="BQ878" s="12"/>
      <c r="BR878" s="12"/>
      <c r="BS878" s="12"/>
      <c r="BT878" s="12"/>
      <c r="BU878" s="12"/>
      <c r="BV878" s="12"/>
      <c r="BW878" s="12"/>
      <c r="BX878" s="12"/>
      <c r="BY878" s="12"/>
      <c r="BZ878" s="12"/>
      <c r="CA878" s="12"/>
      <c r="CB878" s="12"/>
      <c r="CC878" s="12"/>
      <c r="CD878" s="12"/>
      <c r="CE878" s="12"/>
      <c r="CF878" s="12"/>
      <c r="CG878" s="12"/>
      <c r="CH878" s="12"/>
      <c r="CI878" s="12"/>
      <c r="CJ878" s="12"/>
      <c r="CK878" s="12"/>
      <c r="CL878" s="12"/>
      <c r="CM878" s="12"/>
      <c r="CN878" s="12"/>
      <c r="CO878" s="12"/>
      <c r="CP878" s="12"/>
      <c r="CQ878" s="12"/>
      <c r="CR878" s="12"/>
      <c r="CS878" s="12"/>
      <c r="CT878" s="12"/>
      <c r="CU878" s="12"/>
      <c r="CV878" s="12"/>
      <c r="CW878" s="12"/>
    </row>
    <row r="879" spans="1:101" ht="24">
      <c r="A879" s="365" t="s">
        <v>1726</v>
      </c>
      <c r="B879" s="1" t="s">
        <v>23</v>
      </c>
      <c r="C879" s="188" t="s">
        <v>24</v>
      </c>
      <c r="D879" s="188" t="s">
        <v>1633</v>
      </c>
      <c r="E879" s="191" t="s">
        <v>33</v>
      </c>
      <c r="F879" s="211" t="s">
        <v>635</v>
      </c>
      <c r="G879" s="211" t="s">
        <v>1724</v>
      </c>
      <c r="H879" s="211" t="s">
        <v>1693</v>
      </c>
      <c r="I879" s="211" t="s">
        <v>1725</v>
      </c>
      <c r="J879" s="211" t="s">
        <v>31</v>
      </c>
      <c r="K879" s="211"/>
      <c r="L879" s="211"/>
      <c r="M879" s="472" t="b">
        <v>0</v>
      </c>
      <c r="N879" s="564">
        <v>46034</v>
      </c>
      <c r="O879" s="39">
        <f>IF(ISBLANK(N879), 0, LEN(N879) - LEN(SUBSTITUTE(N879, "-", "")) + 1)</f>
        <v>1</v>
      </c>
      <c r="P879" s="312"/>
      <c r="Q879" s="327"/>
      <c r="R879" s="327"/>
      <c r="S879" s="327"/>
      <c r="T879" s="329">
        <f>SUM(O879,Q879,S879)</f>
        <v>1</v>
      </c>
      <c r="U879" s="336">
        <f>IF(O879+Q879+S879&gt;2,1,0)</f>
        <v>0</v>
      </c>
      <c r="V879" s="28"/>
      <c r="W879" s="28"/>
      <c r="X879" s="211"/>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c r="BF879" s="12"/>
      <c r="BG879" s="12"/>
      <c r="BH879" s="12"/>
      <c r="BI879" s="12"/>
      <c r="BJ879" s="12"/>
      <c r="BK879" s="12"/>
      <c r="BL879" s="12"/>
      <c r="BM879" s="12"/>
      <c r="BN879" s="12"/>
      <c r="BO879" s="12"/>
      <c r="BP879" s="12"/>
      <c r="BQ879" s="12"/>
      <c r="BR879" s="12"/>
      <c r="BS879" s="12"/>
      <c r="BT879" s="12"/>
      <c r="BU879" s="12"/>
      <c r="BV879" s="12"/>
      <c r="BW879" s="12"/>
      <c r="BX879" s="12"/>
      <c r="BY879" s="12"/>
      <c r="BZ879" s="12"/>
      <c r="CA879" s="12"/>
      <c r="CB879" s="12"/>
      <c r="CC879" s="12"/>
      <c r="CD879" s="12"/>
      <c r="CE879" s="12"/>
      <c r="CF879" s="12"/>
      <c r="CG879" s="12"/>
      <c r="CH879" s="12"/>
      <c r="CI879" s="12"/>
      <c r="CJ879" s="12"/>
      <c r="CK879" s="12"/>
      <c r="CL879" s="12"/>
      <c r="CM879" s="12"/>
      <c r="CN879" s="12"/>
      <c r="CO879" s="12"/>
      <c r="CP879" s="12"/>
      <c r="CQ879" s="12"/>
      <c r="CR879" s="12"/>
      <c r="CS879" s="12"/>
      <c r="CT879" s="12"/>
      <c r="CU879" s="12"/>
      <c r="CV879" s="12"/>
      <c r="CW879" s="12"/>
    </row>
    <row r="880" spans="1:101" ht="24">
      <c r="A880" s="365" t="s">
        <v>1727</v>
      </c>
      <c r="B880" s="13" t="s">
        <v>23</v>
      </c>
      <c r="C880" s="188" t="s">
        <v>43</v>
      </c>
      <c r="D880" s="190" t="s">
        <v>1633</v>
      </c>
      <c r="E880" s="191" t="s">
        <v>33</v>
      </c>
      <c r="F880" s="211" t="s">
        <v>635</v>
      </c>
      <c r="G880" s="211" t="s">
        <v>1724</v>
      </c>
      <c r="H880" s="39" t="s">
        <v>1693</v>
      </c>
      <c r="I880" s="211" t="s">
        <v>1728</v>
      </c>
      <c r="J880" s="50" t="s">
        <v>1695</v>
      </c>
      <c r="K880" s="59"/>
      <c r="L880" s="59"/>
      <c r="M880" s="472" t="b">
        <v>0</v>
      </c>
      <c r="N880" s="564">
        <v>46049</v>
      </c>
      <c r="O880" s="39">
        <f>IF(ISBLANK(N880), 0, LEN(N880) - LEN(SUBSTITUTE(N880, "-", "")) + 1)</f>
        <v>1</v>
      </c>
      <c r="P880" s="271"/>
      <c r="Q880" s="329"/>
      <c r="R880" s="329"/>
      <c r="S880" s="329"/>
      <c r="T880" s="329">
        <f>SUM(O880,Q880,S880)</f>
        <v>1</v>
      </c>
      <c r="U880" s="336">
        <f>IF(O880+Q880+S880&gt;2,1,0)</f>
        <v>0</v>
      </c>
      <c r="V880" s="28"/>
      <c r="W880" s="28"/>
      <c r="X880" s="59"/>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c r="BF880" s="12"/>
      <c r="BG880" s="12"/>
      <c r="BH880" s="12"/>
      <c r="BI880" s="12"/>
      <c r="BJ880" s="12"/>
      <c r="BK880" s="12"/>
      <c r="BL880" s="12"/>
      <c r="BM880" s="12"/>
      <c r="BN880" s="12"/>
      <c r="BO880" s="12"/>
      <c r="BP880" s="12"/>
      <c r="BQ880" s="12"/>
      <c r="BR880" s="12"/>
      <c r="BS880" s="12"/>
      <c r="BT880" s="12"/>
      <c r="BU880" s="12"/>
      <c r="BV880" s="12"/>
      <c r="BW880" s="12"/>
      <c r="BX880" s="12"/>
      <c r="BY880" s="12"/>
      <c r="BZ880" s="12"/>
      <c r="CA880" s="12"/>
      <c r="CB880" s="12"/>
      <c r="CC880" s="12"/>
      <c r="CD880" s="12"/>
      <c r="CE880" s="12"/>
      <c r="CF880" s="12"/>
      <c r="CG880" s="12"/>
      <c r="CH880" s="12"/>
      <c r="CI880" s="12"/>
      <c r="CJ880" s="12"/>
      <c r="CK880" s="12"/>
      <c r="CL880" s="12"/>
      <c r="CM880" s="12"/>
      <c r="CN880" s="12"/>
      <c r="CO880" s="12"/>
      <c r="CP880" s="12"/>
      <c r="CQ880" s="12"/>
      <c r="CR880" s="12"/>
      <c r="CS880" s="12"/>
      <c r="CT880" s="12"/>
      <c r="CU880" s="12"/>
      <c r="CV880" s="12"/>
      <c r="CW880" s="12"/>
    </row>
    <row r="881" spans="1:101" ht="24">
      <c r="A881" s="365" t="s">
        <v>1729</v>
      </c>
      <c r="B881" s="13" t="s">
        <v>23</v>
      </c>
      <c r="C881" s="188" t="s">
        <v>43</v>
      </c>
      <c r="D881" s="190" t="s">
        <v>1633</v>
      </c>
      <c r="E881" s="191" t="s">
        <v>33</v>
      </c>
      <c r="F881" s="211" t="s">
        <v>635</v>
      </c>
      <c r="G881" s="211" t="s">
        <v>1724</v>
      </c>
      <c r="H881" s="39" t="s">
        <v>1693</v>
      </c>
      <c r="I881" s="211" t="s">
        <v>1730</v>
      </c>
      <c r="J881" s="50" t="s">
        <v>1695</v>
      </c>
      <c r="K881" s="59"/>
      <c r="L881" s="59"/>
      <c r="M881" s="472" t="b">
        <v>0</v>
      </c>
      <c r="N881" s="564">
        <v>46049</v>
      </c>
      <c r="O881" s="39">
        <f>IF(ISBLANK(N881), 0, LEN(N881) - LEN(SUBSTITUTE(N881, "-", "")) + 1)</f>
        <v>1</v>
      </c>
      <c r="P881" s="271"/>
      <c r="Q881" s="329"/>
      <c r="R881" s="329"/>
      <c r="S881" s="329"/>
      <c r="T881" s="329">
        <f>SUM(O881,Q881,S881)</f>
        <v>1</v>
      </c>
      <c r="U881" s="336">
        <f>IF(O881+Q881+S881&gt;2,1,0)</f>
        <v>0</v>
      </c>
      <c r="V881" s="28"/>
      <c r="W881" s="28"/>
      <c r="X881" s="59"/>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c r="BB881" s="12"/>
      <c r="BC881" s="12"/>
      <c r="BD881" s="12"/>
      <c r="BE881" s="12"/>
      <c r="BF881" s="12"/>
      <c r="BG881" s="12"/>
      <c r="BH881" s="12"/>
      <c r="BI881" s="12"/>
      <c r="BJ881" s="12"/>
      <c r="BK881" s="12"/>
      <c r="BL881" s="12"/>
      <c r="BM881" s="12"/>
      <c r="BN881" s="12"/>
      <c r="BO881" s="12"/>
      <c r="BP881" s="12"/>
      <c r="BQ881" s="12"/>
      <c r="BR881" s="12"/>
      <c r="BS881" s="12"/>
      <c r="BT881" s="12"/>
      <c r="BU881" s="12"/>
      <c r="BV881" s="12"/>
      <c r="BW881" s="12"/>
      <c r="BX881" s="12"/>
      <c r="BY881" s="12"/>
      <c r="BZ881" s="12"/>
      <c r="CA881" s="12"/>
      <c r="CB881" s="12"/>
      <c r="CC881" s="12"/>
      <c r="CD881" s="12"/>
      <c r="CE881" s="12"/>
      <c r="CF881" s="12"/>
      <c r="CG881" s="12"/>
      <c r="CH881" s="12"/>
      <c r="CI881" s="12"/>
      <c r="CJ881" s="12"/>
      <c r="CK881" s="12"/>
      <c r="CL881" s="12"/>
      <c r="CM881" s="12"/>
      <c r="CN881" s="12"/>
      <c r="CO881" s="12"/>
      <c r="CP881" s="12"/>
      <c r="CQ881" s="12"/>
      <c r="CR881" s="12"/>
      <c r="CS881" s="12"/>
      <c r="CT881" s="12"/>
      <c r="CU881" s="12"/>
      <c r="CV881" s="12"/>
      <c r="CW881" s="12"/>
    </row>
    <row r="882" spans="1:101" ht="24">
      <c r="A882" s="355" t="s">
        <v>1731</v>
      </c>
      <c r="B882" s="1" t="s">
        <v>23</v>
      </c>
      <c r="C882" s="291" t="s">
        <v>24</v>
      </c>
      <c r="D882" s="300" t="s">
        <v>1633</v>
      </c>
      <c r="E882" s="304" t="s">
        <v>33</v>
      </c>
      <c r="F882" s="149" t="s">
        <v>45</v>
      </c>
      <c r="G882" s="148" t="s">
        <v>1692</v>
      </c>
      <c r="H882" s="39" t="s">
        <v>1693</v>
      </c>
      <c r="J882" s="146" t="s">
        <v>1732</v>
      </c>
      <c r="K882" s="146"/>
      <c r="L882" s="146"/>
      <c r="M882" s="472" t="b">
        <v>1</v>
      </c>
      <c r="N882" s="563">
        <v>46035</v>
      </c>
      <c r="O882" s="39">
        <f>IF(ISBLANK(N882), 0, LEN(N882) - LEN(SUBSTITUTE(N882, "-", "")) + 1)</f>
        <v>1</v>
      </c>
      <c r="P882" s="312"/>
      <c r="Q882" s="329"/>
      <c r="R882" s="329"/>
      <c r="S882" s="329"/>
      <c r="T882" s="329">
        <f>SUM(O882,Q882,S882)</f>
        <v>1</v>
      </c>
      <c r="U882" s="336">
        <f>IF(O882+Q882+S882&gt;2,1,0)</f>
        <v>0</v>
      </c>
      <c r="W882" s="238"/>
      <c r="X882" s="146"/>
    </row>
    <row r="883" spans="1:101" ht="24">
      <c r="A883" s="355" t="s">
        <v>1733</v>
      </c>
      <c r="B883" s="1" t="s">
        <v>23</v>
      </c>
      <c r="C883" s="291" t="s">
        <v>24</v>
      </c>
      <c r="D883" s="300" t="s">
        <v>1633</v>
      </c>
      <c r="E883" s="304" t="s">
        <v>33</v>
      </c>
      <c r="F883" s="149" t="s">
        <v>45</v>
      </c>
      <c r="G883" s="148" t="s">
        <v>1692</v>
      </c>
      <c r="H883" s="39" t="s">
        <v>1693</v>
      </c>
      <c r="I883" s="146"/>
      <c r="J883" s="146" t="s">
        <v>1732</v>
      </c>
      <c r="K883" s="146"/>
      <c r="L883" s="146"/>
      <c r="M883" s="472" t="b">
        <v>1</v>
      </c>
      <c r="N883" s="563">
        <v>46035</v>
      </c>
      <c r="O883" s="39">
        <f>IF(ISBLANK(N883), 0, LEN(N883) - LEN(SUBSTITUTE(N883, "-", "")) + 1)</f>
        <v>1</v>
      </c>
      <c r="P883" s="312"/>
      <c r="Q883" s="329"/>
      <c r="R883" s="329"/>
      <c r="S883" s="329"/>
      <c r="T883" s="329">
        <f>SUM(O883,Q883,S883)</f>
        <v>1</v>
      </c>
      <c r="U883" s="336">
        <f>IF(O883+Q883+S883&gt;2,1,0)</f>
        <v>0</v>
      </c>
      <c r="V883" s="28"/>
      <c r="W883" s="238"/>
      <c r="X883" s="146"/>
    </row>
    <row r="884" spans="1:101" ht="24">
      <c r="A884" s="355" t="s">
        <v>1734</v>
      </c>
      <c r="B884" s="13" t="s">
        <v>23</v>
      </c>
      <c r="C884" s="291" t="s">
        <v>24</v>
      </c>
      <c r="D884" s="300" t="s">
        <v>1633</v>
      </c>
      <c r="E884" s="304" t="s">
        <v>33</v>
      </c>
      <c r="F884" s="149" t="s">
        <v>45</v>
      </c>
      <c r="G884" s="148" t="s">
        <v>1692</v>
      </c>
      <c r="H884" s="39" t="s">
        <v>1693</v>
      </c>
      <c r="I884" s="146"/>
      <c r="J884" s="146" t="s">
        <v>1732</v>
      </c>
      <c r="K884" s="146"/>
      <c r="L884" s="146"/>
      <c r="M884" s="472" t="b">
        <v>1</v>
      </c>
      <c r="N884" s="563">
        <v>46035</v>
      </c>
      <c r="O884" s="39">
        <f>IF(ISBLANK(N884), 0, LEN(N884) - LEN(SUBSTITUTE(N884, "-", "")) + 1)</f>
        <v>1</v>
      </c>
      <c r="P884" s="312"/>
      <c r="Q884" s="329"/>
      <c r="R884" s="329"/>
      <c r="S884" s="329"/>
      <c r="T884" s="329">
        <f>SUM(O884,Q884,S884)</f>
        <v>1</v>
      </c>
      <c r="U884" s="336">
        <f>IF(O884+Q884+S884&gt;2,1,0)</f>
        <v>0</v>
      </c>
      <c r="V884" s="65"/>
      <c r="W884" s="238"/>
      <c r="X884" s="146"/>
    </row>
    <row r="885" spans="1:101" ht="24">
      <c r="A885" s="355" t="s">
        <v>1735</v>
      </c>
      <c r="B885" s="13" t="s">
        <v>23</v>
      </c>
      <c r="C885" s="291" t="s">
        <v>24</v>
      </c>
      <c r="D885" s="300" t="s">
        <v>1633</v>
      </c>
      <c r="E885" s="304" t="s">
        <v>33</v>
      </c>
      <c r="F885" s="149" t="s">
        <v>45</v>
      </c>
      <c r="G885" s="148" t="s">
        <v>1692</v>
      </c>
      <c r="H885" s="39" t="s">
        <v>1693</v>
      </c>
      <c r="I885" s="146"/>
      <c r="J885" s="146" t="s">
        <v>1732</v>
      </c>
      <c r="K885" s="146"/>
      <c r="L885" s="146"/>
      <c r="M885" s="472" t="b">
        <v>1</v>
      </c>
      <c r="N885" s="563">
        <v>46035</v>
      </c>
      <c r="O885" s="39">
        <f>IF(ISBLANK(N885), 0, LEN(N885) - LEN(SUBSTITUTE(N885, "-", "")) + 1)</f>
        <v>1</v>
      </c>
      <c r="P885" s="312"/>
      <c r="Q885" s="329"/>
      <c r="R885" s="329"/>
      <c r="S885" s="329"/>
      <c r="T885" s="329">
        <f>SUM(O885,Q885,S885)</f>
        <v>1</v>
      </c>
      <c r="U885" s="336">
        <f>IF(O885+Q885+S885&gt;2,1,0)</f>
        <v>0</v>
      </c>
      <c r="V885" s="65"/>
      <c r="W885" s="238"/>
      <c r="X885" s="146"/>
    </row>
    <row r="886" spans="1:101">
      <c r="A886" s="355" t="s">
        <v>1736</v>
      </c>
      <c r="B886" s="13" t="s">
        <v>23</v>
      </c>
      <c r="C886" s="190" t="s">
        <v>24</v>
      </c>
      <c r="D886" s="190" t="s">
        <v>1633</v>
      </c>
      <c r="E886" s="222" t="s">
        <v>33</v>
      </c>
      <c r="F886" s="50" t="s">
        <v>155</v>
      </c>
      <c r="G886" s="39" t="s">
        <v>1692</v>
      </c>
      <c r="H886" s="39" t="s">
        <v>1693</v>
      </c>
      <c r="I886" s="50"/>
      <c r="J886" s="50"/>
      <c r="K886" s="50"/>
      <c r="L886" s="50"/>
      <c r="M886" s="472" t="b">
        <v>0</v>
      </c>
      <c r="N886" s="563">
        <v>46035</v>
      </c>
      <c r="O886" s="39">
        <f>IF(ISBLANK(N886), 0, LEN(N886) - LEN(SUBSTITUTE(N886, "-", "")) + 1)</f>
        <v>1</v>
      </c>
      <c r="P886" s="312"/>
      <c r="Q886" s="329"/>
      <c r="R886" s="329"/>
      <c r="S886" s="329"/>
      <c r="T886" s="329">
        <f>SUM(O886,Q886,S886)</f>
        <v>1</v>
      </c>
      <c r="U886" s="336">
        <f>IF(O886+Q886+S886&gt;2,1,0)</f>
        <v>0</v>
      </c>
      <c r="V886" s="39"/>
      <c r="W886" s="238"/>
      <c r="X886" s="50"/>
    </row>
    <row r="887" spans="1:101">
      <c r="A887" s="355" t="s">
        <v>1737</v>
      </c>
      <c r="B887" s="13" t="s">
        <v>23</v>
      </c>
      <c r="C887" s="190" t="s">
        <v>24</v>
      </c>
      <c r="D887" s="190" t="s">
        <v>1633</v>
      </c>
      <c r="E887" s="222" t="s">
        <v>33</v>
      </c>
      <c r="F887" s="50" t="s">
        <v>155</v>
      </c>
      <c r="G887" s="39" t="s">
        <v>1692</v>
      </c>
      <c r="H887" s="39" t="s">
        <v>1693</v>
      </c>
      <c r="I887" s="50"/>
      <c r="J887" s="50"/>
      <c r="K887" s="50"/>
      <c r="L887" s="50"/>
      <c r="M887" s="472" t="b">
        <v>0</v>
      </c>
      <c r="N887" s="563">
        <v>46035</v>
      </c>
      <c r="O887" s="39">
        <f>IF(ISBLANK(N887), 0, LEN(N887) - LEN(SUBSTITUTE(N887, "-", "")) + 1)</f>
        <v>1</v>
      </c>
      <c r="P887" s="312"/>
      <c r="Q887" s="329"/>
      <c r="R887" s="329"/>
      <c r="S887" s="329"/>
      <c r="T887" s="329">
        <f>SUM(O887,Q887,S887)</f>
        <v>1</v>
      </c>
      <c r="U887" s="336">
        <f>IF(O887+Q887+S887&gt;2,1,0)</f>
        <v>0</v>
      </c>
      <c r="V887" s="39"/>
      <c r="W887" s="238"/>
      <c r="X887" s="50"/>
    </row>
    <row r="888" spans="1:101">
      <c r="A888" s="355" t="s">
        <v>1738</v>
      </c>
      <c r="B888" s="13" t="s">
        <v>23</v>
      </c>
      <c r="C888" s="190" t="s">
        <v>24</v>
      </c>
      <c r="D888" s="190" t="s">
        <v>1633</v>
      </c>
      <c r="E888" s="222" t="s">
        <v>33</v>
      </c>
      <c r="F888" s="50" t="s">
        <v>155</v>
      </c>
      <c r="G888" s="39" t="s">
        <v>1692</v>
      </c>
      <c r="H888" s="39" t="s">
        <v>1693</v>
      </c>
      <c r="I888" s="50"/>
      <c r="J888" s="50"/>
      <c r="K888" s="50"/>
      <c r="L888" s="50"/>
      <c r="M888" s="472" t="b">
        <v>0</v>
      </c>
      <c r="N888" s="563">
        <v>46035</v>
      </c>
      <c r="O888" s="39">
        <f>IF(ISBLANK(N888), 0, LEN(N888) - LEN(SUBSTITUTE(N888, "-", "")) + 1)</f>
        <v>1</v>
      </c>
      <c r="P888" s="312"/>
      <c r="Q888" s="329"/>
      <c r="R888" s="329"/>
      <c r="S888" s="329"/>
      <c r="T888" s="329">
        <f>SUM(O888,Q888,S888)</f>
        <v>1</v>
      </c>
      <c r="U888" s="336">
        <f>IF(O888+Q888+S888&gt;2,1,0)</f>
        <v>0</v>
      </c>
      <c r="V888" s="39"/>
      <c r="W888" s="238"/>
      <c r="X888" s="50"/>
    </row>
    <row r="889" spans="1:101">
      <c r="A889" s="355" t="s">
        <v>1739</v>
      </c>
      <c r="B889" s="13" t="s">
        <v>23</v>
      </c>
      <c r="C889" s="190" t="s">
        <v>24</v>
      </c>
      <c r="D889" s="190" t="s">
        <v>1633</v>
      </c>
      <c r="E889" s="222" t="s">
        <v>33</v>
      </c>
      <c r="F889" s="50" t="s">
        <v>155</v>
      </c>
      <c r="G889" s="39" t="s">
        <v>1692</v>
      </c>
      <c r="H889" s="39" t="s">
        <v>1693</v>
      </c>
      <c r="I889" s="50"/>
      <c r="J889" s="50"/>
      <c r="K889" s="50"/>
      <c r="L889" s="50"/>
      <c r="M889" s="472" t="b">
        <v>0</v>
      </c>
      <c r="N889" s="563">
        <v>46035</v>
      </c>
      <c r="O889" s="39">
        <f>IF(ISBLANK(N889), 0, LEN(N889) - LEN(SUBSTITUTE(N889, "-", "")) + 1)</f>
        <v>1</v>
      </c>
      <c r="P889" s="312"/>
      <c r="Q889" s="329"/>
      <c r="R889" s="329"/>
      <c r="S889" s="329"/>
      <c r="T889" s="329">
        <f>SUM(O889,Q889,S889)</f>
        <v>1</v>
      </c>
      <c r="U889" s="336">
        <f>IF(O889+Q889+S889&gt;2,1,0)</f>
        <v>0</v>
      </c>
      <c r="V889" s="39"/>
      <c r="W889" s="39"/>
      <c r="X889" s="50"/>
    </row>
    <row r="890" spans="1:101">
      <c r="A890" s="355" t="s">
        <v>1740</v>
      </c>
      <c r="B890" s="13" t="s">
        <v>23</v>
      </c>
      <c r="C890" s="190" t="s">
        <v>24</v>
      </c>
      <c r="D890" s="190" t="s">
        <v>1633</v>
      </c>
      <c r="E890" s="222" t="s">
        <v>33</v>
      </c>
      <c r="F890" s="50" t="s">
        <v>34</v>
      </c>
      <c r="G890" s="39" t="s">
        <v>1741</v>
      </c>
      <c r="H890" s="39" t="s">
        <v>1693</v>
      </c>
      <c r="I890" s="50" t="s">
        <v>1742</v>
      </c>
      <c r="J890" s="50"/>
      <c r="K890" s="50"/>
      <c r="L890" s="50"/>
      <c r="M890" s="472" t="b">
        <v>0</v>
      </c>
      <c r="N890" s="563">
        <v>46035</v>
      </c>
      <c r="O890" s="39">
        <f>IF(ISBLANK(N890), 0, LEN(N890) - LEN(SUBSTITUTE(N890, "-", "")) + 1)</f>
        <v>1</v>
      </c>
      <c r="P890" s="312"/>
      <c r="Q890" s="329"/>
      <c r="R890" s="329"/>
      <c r="S890" s="329"/>
      <c r="T890" s="329">
        <f>SUM(O890,Q890,S890)</f>
        <v>1</v>
      </c>
      <c r="U890" s="336">
        <f>IF(O890+Q890+S890&gt;2,1,0)</f>
        <v>0</v>
      </c>
      <c r="V890" s="39"/>
      <c r="W890" s="238"/>
      <c r="X890" s="50"/>
    </row>
    <row r="891" spans="1:101">
      <c r="A891" s="355" t="s">
        <v>1743</v>
      </c>
      <c r="B891" s="13" t="s">
        <v>23</v>
      </c>
      <c r="C891" s="190" t="s">
        <v>24</v>
      </c>
      <c r="D891" s="190" t="s">
        <v>1633</v>
      </c>
      <c r="E891" s="222" t="s">
        <v>33</v>
      </c>
      <c r="F891" s="50" t="s">
        <v>34</v>
      </c>
      <c r="G891" s="39" t="s">
        <v>1744</v>
      </c>
      <c r="H891" s="39" t="s">
        <v>1693</v>
      </c>
      <c r="I891" s="50" t="s">
        <v>1745</v>
      </c>
      <c r="J891" s="50"/>
      <c r="K891" s="50"/>
      <c r="L891" s="50"/>
      <c r="M891" s="472" t="b">
        <v>0</v>
      </c>
      <c r="N891" s="563">
        <v>46035</v>
      </c>
      <c r="O891" s="39">
        <f>IF(ISBLANK(N891), 0, LEN(N891) - LEN(SUBSTITUTE(N891, "-", "")) + 1)</f>
        <v>1</v>
      </c>
      <c r="P891" s="312"/>
      <c r="Q891" s="329"/>
      <c r="R891" s="329"/>
      <c r="S891" s="329"/>
      <c r="T891" s="329">
        <f>SUM(O891,Q891,S891)</f>
        <v>1</v>
      </c>
      <c r="U891" s="336">
        <f>IF(O891+Q891+S891&gt;2,1,0)</f>
        <v>0</v>
      </c>
      <c r="V891" s="39"/>
      <c r="W891" s="238"/>
      <c r="X891" s="50"/>
    </row>
    <row r="892" spans="1:101">
      <c r="A892" s="355" t="s">
        <v>1746</v>
      </c>
      <c r="B892" s="13" t="s">
        <v>23</v>
      </c>
      <c r="C892" s="190" t="s">
        <v>43</v>
      </c>
      <c r="D892" s="190" t="s">
        <v>1633</v>
      </c>
      <c r="E892" s="222" t="s">
        <v>33</v>
      </c>
      <c r="F892" s="50" t="s">
        <v>34</v>
      </c>
      <c r="G892" s="39" t="s">
        <v>1744</v>
      </c>
      <c r="H892" s="39" t="s">
        <v>1693</v>
      </c>
      <c r="I892" s="50" t="s">
        <v>1747</v>
      </c>
      <c r="J892" s="50" t="s">
        <v>1695</v>
      </c>
      <c r="K892" s="50"/>
      <c r="L892" s="50"/>
      <c r="M892" s="472" t="b">
        <v>1</v>
      </c>
      <c r="N892" s="563">
        <v>46042</v>
      </c>
      <c r="O892" s="39">
        <f>IF(ISBLANK(N892), 0, LEN(N892) - LEN(SUBSTITUTE(N892, "-", "")) + 1)</f>
        <v>1</v>
      </c>
      <c r="P892" s="312"/>
      <c r="Q892" s="329"/>
      <c r="R892" s="329"/>
      <c r="S892" s="329"/>
      <c r="T892" s="329">
        <f>SUM(O892,Q892,S892)</f>
        <v>1</v>
      </c>
      <c r="U892" s="336">
        <f>IF(O892+Q892+S892&gt;2,1,0)</f>
        <v>0</v>
      </c>
      <c r="V892" s="39"/>
      <c r="W892" s="39"/>
      <c r="X892" s="50"/>
    </row>
    <row r="893" spans="1:101" ht="45.75">
      <c r="A893" s="388" t="s">
        <v>1748</v>
      </c>
      <c r="B893" s="89" t="s">
        <v>23</v>
      </c>
      <c r="C893" s="295" t="s">
        <v>24</v>
      </c>
      <c r="D893" s="301" t="s">
        <v>1633</v>
      </c>
      <c r="E893" s="296" t="s">
        <v>26</v>
      </c>
      <c r="F893" s="151" t="s">
        <v>27</v>
      </c>
      <c r="G893" s="273" t="s">
        <v>1749</v>
      </c>
      <c r="H893" s="273" t="s">
        <v>1693</v>
      </c>
      <c r="I893" s="274" t="s">
        <v>1750</v>
      </c>
      <c r="J893" s="274"/>
      <c r="K893" s="274"/>
      <c r="L893" s="274"/>
      <c r="M893" s="472" t="b">
        <v>0</v>
      </c>
      <c r="N893" s="563">
        <v>46035</v>
      </c>
      <c r="O893" s="39">
        <f>IF(ISBLANK(N893), 0, LEN(N893) - LEN(SUBSTITUTE(N893, "-", "")) + 1)</f>
        <v>1</v>
      </c>
      <c r="P893" s="312"/>
      <c r="Q893" s="329"/>
      <c r="R893" s="329"/>
      <c r="S893" s="329"/>
      <c r="T893" s="329">
        <f>SUM(O893,Q893,S893)</f>
        <v>1</v>
      </c>
      <c r="U893" s="336">
        <f>IF(O893+Q893+S893&gt;2,1,0)</f>
        <v>0</v>
      </c>
      <c r="V893" s="65"/>
      <c r="W893" s="238"/>
      <c r="X893" s="274"/>
    </row>
    <row r="894" spans="1:101">
      <c r="A894" s="355" t="s">
        <v>1751</v>
      </c>
      <c r="B894" s="13" t="s">
        <v>23</v>
      </c>
      <c r="C894" s="190" t="s">
        <v>24</v>
      </c>
      <c r="D894" s="190" t="s">
        <v>1633</v>
      </c>
      <c r="E894" s="222" t="s">
        <v>33</v>
      </c>
      <c r="F894" s="50" t="s">
        <v>34</v>
      </c>
      <c r="G894" s="39" t="s">
        <v>1752</v>
      </c>
      <c r="H894" s="39" t="s">
        <v>1693</v>
      </c>
      <c r="I894" s="50" t="s">
        <v>1753</v>
      </c>
      <c r="J894" s="50"/>
      <c r="K894" s="50"/>
      <c r="L894" s="50"/>
      <c r="M894" s="472" t="b">
        <v>0</v>
      </c>
      <c r="N894" s="563">
        <v>46035</v>
      </c>
      <c r="O894" s="39">
        <f>IF(ISBLANK(N894), 0, LEN(N894) - LEN(SUBSTITUTE(N894, "-", "")) + 1)</f>
        <v>1</v>
      </c>
      <c r="P894" s="312"/>
      <c r="Q894" s="329"/>
      <c r="R894" s="329"/>
      <c r="S894" s="329"/>
      <c r="T894" s="329">
        <f>SUM(O894,Q894,S894)</f>
        <v>1</v>
      </c>
      <c r="U894" s="336">
        <f>IF(O894+Q894+S894&gt;2,1,0)</f>
        <v>0</v>
      </c>
      <c r="V894" s="65"/>
      <c r="W894" s="238"/>
      <c r="X894" s="50"/>
    </row>
    <row r="895" spans="1:101">
      <c r="A895" s="355" t="s">
        <v>1754</v>
      </c>
      <c r="B895" s="13" t="s">
        <v>23</v>
      </c>
      <c r="C895" s="190" t="s">
        <v>24</v>
      </c>
      <c r="D895" s="190" t="s">
        <v>1633</v>
      </c>
      <c r="E895" s="222" t="s">
        <v>33</v>
      </c>
      <c r="F895" s="50" t="s">
        <v>45</v>
      </c>
      <c r="G895" s="39" t="s">
        <v>1755</v>
      </c>
      <c r="H895" s="39" t="s">
        <v>1693</v>
      </c>
      <c r="I895" s="50"/>
      <c r="J895" s="50"/>
      <c r="K895" s="50"/>
      <c r="L895" s="50"/>
      <c r="M895" s="472" t="b">
        <v>0</v>
      </c>
      <c r="N895" s="563">
        <v>46035</v>
      </c>
      <c r="O895" s="39">
        <f>IF(ISBLANK(N895), 0, LEN(N895) - LEN(SUBSTITUTE(N895, "-", "")) + 1)</f>
        <v>1</v>
      </c>
      <c r="P895" s="312"/>
      <c r="Q895" s="329"/>
      <c r="R895" s="329"/>
      <c r="S895" s="329"/>
      <c r="T895" s="329">
        <f>SUM(O895,Q895,S895)</f>
        <v>1</v>
      </c>
      <c r="U895" s="336">
        <f>IF(O895+Q895+S895&gt;2,1,0)</f>
        <v>0</v>
      </c>
      <c r="V895" s="39"/>
      <c r="W895" s="39"/>
      <c r="X895" s="50"/>
    </row>
    <row r="896" spans="1:101" ht="81">
      <c r="A896" s="355" t="s">
        <v>1756</v>
      </c>
      <c r="B896" s="13" t="s">
        <v>23</v>
      </c>
      <c r="C896" s="190" t="s">
        <v>24</v>
      </c>
      <c r="D896" s="190" t="s">
        <v>1633</v>
      </c>
      <c r="E896" s="222" t="s">
        <v>33</v>
      </c>
      <c r="F896" s="50" t="s">
        <v>34</v>
      </c>
      <c r="G896" s="39" t="s">
        <v>1757</v>
      </c>
      <c r="H896" s="39" t="s">
        <v>1693</v>
      </c>
      <c r="I896" s="50" t="s">
        <v>1758</v>
      </c>
      <c r="J896" s="50"/>
      <c r="K896" s="50"/>
      <c r="L896" s="50"/>
      <c r="M896" s="472" t="b">
        <v>0</v>
      </c>
      <c r="N896" s="563" t="s">
        <v>1759</v>
      </c>
      <c r="O896" s="39">
        <f>IF(ISBLANK(N896), 0, LEN(N896) - LEN(SUBSTITUTE(N896, "-", "")) + 1)</f>
        <v>9</v>
      </c>
      <c r="P896" s="270"/>
      <c r="Q896" s="329"/>
      <c r="R896" s="329"/>
      <c r="S896" s="329"/>
      <c r="T896" s="329">
        <f>SUM(O896,Q896,S896)</f>
        <v>9</v>
      </c>
      <c r="U896" s="336">
        <f>IF(O896+Q896+S896&gt;2,1,0)</f>
        <v>1</v>
      </c>
      <c r="V896" s="39"/>
      <c r="W896" s="238" t="s">
        <v>496</v>
      </c>
      <c r="X896" s="50"/>
    </row>
    <row r="897" spans="1:24" ht="48.75">
      <c r="A897" s="355" t="s">
        <v>1760</v>
      </c>
      <c r="B897" s="13" t="s">
        <v>23</v>
      </c>
      <c r="C897" s="190" t="s">
        <v>43</v>
      </c>
      <c r="D897" s="190" t="s">
        <v>1633</v>
      </c>
      <c r="E897" s="222" t="s">
        <v>33</v>
      </c>
      <c r="F897" s="50" t="s">
        <v>34</v>
      </c>
      <c r="G897" s="399" t="s">
        <v>1757</v>
      </c>
      <c r="H897" s="39" t="s">
        <v>1693</v>
      </c>
      <c r="I897" s="50" t="s">
        <v>1758</v>
      </c>
      <c r="J897" s="28" t="s">
        <v>1721</v>
      </c>
      <c r="K897" s="202"/>
      <c r="L897" s="202"/>
      <c r="M897" s="472" t="b">
        <v>0</v>
      </c>
      <c r="N897" s="563" t="s">
        <v>1761</v>
      </c>
      <c r="O897" s="39">
        <f>IF(ISBLANK(N897), 0, LEN(N897) - LEN(SUBSTITUTE(N897, "-", "")) + 1)</f>
        <v>6</v>
      </c>
      <c r="P897" s="268"/>
      <c r="Q897" s="329"/>
      <c r="R897" s="329"/>
      <c r="S897" s="329"/>
      <c r="T897" s="329">
        <f>SUM(O897,Q897,S897)</f>
        <v>6</v>
      </c>
      <c r="U897" s="336">
        <f>IF(O897+Q897+S897&gt;2,1,0)</f>
        <v>1</v>
      </c>
      <c r="V897" s="39"/>
      <c r="W897" s="238" t="s">
        <v>496</v>
      </c>
      <c r="X897" s="202"/>
    </row>
    <row r="898" spans="1:24">
      <c r="A898" s="355" t="s">
        <v>1762</v>
      </c>
      <c r="B898" s="13" t="s">
        <v>23</v>
      </c>
      <c r="C898" s="190" t="s">
        <v>24</v>
      </c>
      <c r="D898" s="190" t="s">
        <v>1633</v>
      </c>
      <c r="E898" s="222" t="s">
        <v>33</v>
      </c>
      <c r="F898" s="50" t="s">
        <v>155</v>
      </c>
      <c r="G898" s="39" t="s">
        <v>1763</v>
      </c>
      <c r="H898" s="39" t="s">
        <v>1693</v>
      </c>
      <c r="I898" s="50"/>
      <c r="J898" s="50"/>
      <c r="K898" s="50"/>
      <c r="L898" s="50"/>
      <c r="M898" s="472" t="b">
        <v>0</v>
      </c>
      <c r="N898" s="563"/>
      <c r="O898" s="39">
        <f>IF(ISBLANK(N898), 0, LEN(N898) - LEN(SUBSTITUTE(N898, "-", "")) + 1)</f>
        <v>0</v>
      </c>
      <c r="P898" s="312"/>
      <c r="Q898" s="329"/>
      <c r="R898" s="329"/>
      <c r="S898" s="329"/>
      <c r="T898" s="329">
        <f>SUM(O898,Q898,S898)</f>
        <v>0</v>
      </c>
      <c r="U898" s="336">
        <f>IF(O898+Q898+S898&gt;2,1,0)</f>
        <v>0</v>
      </c>
      <c r="V898" s="39"/>
      <c r="W898" s="238"/>
      <c r="X898" s="50"/>
    </row>
    <row r="899" spans="1:24" ht="64.5">
      <c r="A899" s="355" t="s">
        <v>1764</v>
      </c>
      <c r="B899" s="13" t="s">
        <v>23</v>
      </c>
      <c r="C899" s="190" t="s">
        <v>24</v>
      </c>
      <c r="D899" s="190" t="s">
        <v>1633</v>
      </c>
      <c r="E899" s="222" t="s">
        <v>33</v>
      </c>
      <c r="F899" s="50" t="s">
        <v>34</v>
      </c>
      <c r="G899" s="39" t="s">
        <v>1765</v>
      </c>
      <c r="H899" s="39" t="s">
        <v>1693</v>
      </c>
      <c r="I899" s="50" t="s">
        <v>1766</v>
      </c>
      <c r="J899" s="50"/>
      <c r="K899" s="50"/>
      <c r="L899" s="50"/>
      <c r="M899" s="472" t="b">
        <v>0</v>
      </c>
      <c r="N899" s="563" t="s">
        <v>1767</v>
      </c>
      <c r="O899" s="39">
        <f>IF(ISBLANK(N899), 0, LEN(N899) - LEN(SUBSTITUTE(N899, "-", "")) + 1)</f>
        <v>8</v>
      </c>
      <c r="P899" s="268"/>
      <c r="Q899" s="329"/>
      <c r="R899" s="329"/>
      <c r="S899" s="329"/>
      <c r="T899" s="329">
        <f>SUM(O899,Q899,S899)</f>
        <v>8</v>
      </c>
      <c r="U899" s="336">
        <f>IF(O899+Q899+S899&gt;2,1,0)</f>
        <v>1</v>
      </c>
      <c r="V899" s="39"/>
      <c r="W899" s="238" t="s">
        <v>496</v>
      </c>
      <c r="X899" s="50"/>
    </row>
    <row r="900" spans="1:24">
      <c r="A900" s="355" t="s">
        <v>1768</v>
      </c>
      <c r="B900" s="13" t="s">
        <v>23</v>
      </c>
      <c r="C900" s="190" t="s">
        <v>24</v>
      </c>
      <c r="D900" s="190" t="s">
        <v>1633</v>
      </c>
      <c r="E900" s="222" t="s">
        <v>33</v>
      </c>
      <c r="F900" s="50" t="s">
        <v>34</v>
      </c>
      <c r="G900" s="39" t="s">
        <v>1769</v>
      </c>
      <c r="H900" s="39" t="s">
        <v>1693</v>
      </c>
      <c r="I900" s="50"/>
      <c r="J900" s="50"/>
      <c r="K900" s="50"/>
      <c r="L900" s="50"/>
      <c r="M900" s="472" t="b">
        <v>0</v>
      </c>
      <c r="N900" s="562">
        <v>46036</v>
      </c>
      <c r="O900" s="39">
        <f>IF(ISBLANK(N900), 0, LEN(N900) - LEN(SUBSTITUTE(N900, "-", "")) + 1)</f>
        <v>1</v>
      </c>
      <c r="P900" s="312"/>
      <c r="Q900" s="329"/>
      <c r="R900" s="329"/>
      <c r="S900" s="329"/>
      <c r="T900" s="329">
        <f>SUM(O900,Q900,S900)</f>
        <v>1</v>
      </c>
      <c r="U900" s="336">
        <f>IF(O900+Q900+S900&gt;2,1,0)</f>
        <v>0</v>
      </c>
      <c r="V900" s="39"/>
      <c r="W900" s="238"/>
      <c r="X900" s="50"/>
    </row>
    <row r="901" spans="1:24">
      <c r="A901" s="355" t="s">
        <v>1770</v>
      </c>
      <c r="B901" s="13" t="s">
        <v>23</v>
      </c>
      <c r="C901" s="190" t="s">
        <v>24</v>
      </c>
      <c r="D901" s="190" t="s">
        <v>1633</v>
      </c>
      <c r="E901" s="222" t="s">
        <v>33</v>
      </c>
      <c r="F901" s="50" t="s">
        <v>34</v>
      </c>
      <c r="G901" s="39" t="s">
        <v>1769</v>
      </c>
      <c r="H901" s="39" t="s">
        <v>1693</v>
      </c>
      <c r="I901" s="50" t="s">
        <v>1771</v>
      </c>
      <c r="J901" s="50"/>
      <c r="K901" s="50"/>
      <c r="L901" s="50"/>
      <c r="M901" s="472" t="b">
        <v>0</v>
      </c>
      <c r="N901" s="562">
        <v>46036</v>
      </c>
      <c r="O901" s="39">
        <f>IF(ISBLANK(N901), 0, LEN(N901) - LEN(SUBSTITUTE(N901, "-", "")) + 1)</f>
        <v>1</v>
      </c>
      <c r="P901" s="312"/>
      <c r="Q901" s="329"/>
      <c r="R901" s="329"/>
      <c r="S901" s="329"/>
      <c r="T901" s="329">
        <f>SUM(O901,Q901,S901)</f>
        <v>1</v>
      </c>
      <c r="U901" s="336">
        <f>IF(O901+Q901+S901&gt;2,1,0)</f>
        <v>0</v>
      </c>
      <c r="V901" s="39"/>
      <c r="W901" s="238"/>
      <c r="X901" s="50"/>
    </row>
    <row r="902" spans="1:24">
      <c r="A902" s="355" t="s">
        <v>1772</v>
      </c>
      <c r="B902" s="13" t="s">
        <v>23</v>
      </c>
      <c r="C902" s="190" t="s">
        <v>24</v>
      </c>
      <c r="D902" s="190" t="s">
        <v>1633</v>
      </c>
      <c r="E902" s="222" t="s">
        <v>33</v>
      </c>
      <c r="F902" s="50" t="s">
        <v>34</v>
      </c>
      <c r="G902" s="39" t="s">
        <v>1769</v>
      </c>
      <c r="H902" s="39" t="s">
        <v>1693</v>
      </c>
      <c r="I902" s="50" t="s">
        <v>1773</v>
      </c>
      <c r="J902" s="50"/>
      <c r="K902" s="50"/>
      <c r="L902" s="50"/>
      <c r="M902" s="472" t="b">
        <v>0</v>
      </c>
      <c r="N902" s="562">
        <v>46036</v>
      </c>
      <c r="O902" s="39">
        <f>IF(ISBLANK(N902), 0, LEN(N902) - LEN(SUBSTITUTE(N902, "-", "")) + 1)</f>
        <v>1</v>
      </c>
      <c r="P902" s="312"/>
      <c r="Q902" s="329"/>
      <c r="R902" s="329"/>
      <c r="S902" s="329"/>
      <c r="T902" s="329">
        <f>SUM(O902,Q902,S902)</f>
        <v>1</v>
      </c>
      <c r="U902" s="336">
        <f>IF(O902+Q902+S902&gt;2,1,0)</f>
        <v>0</v>
      </c>
      <c r="V902" s="39"/>
      <c r="W902" s="238"/>
      <c r="X902" s="50"/>
    </row>
    <row r="903" spans="1:24">
      <c r="A903" s="355" t="s">
        <v>1774</v>
      </c>
      <c r="B903" s="13" t="s">
        <v>23</v>
      </c>
      <c r="C903" s="190" t="s">
        <v>24</v>
      </c>
      <c r="D903" s="190" t="s">
        <v>1633</v>
      </c>
      <c r="E903" s="222" t="s">
        <v>33</v>
      </c>
      <c r="F903" s="50" t="s">
        <v>34</v>
      </c>
      <c r="G903" s="39" t="s">
        <v>1769</v>
      </c>
      <c r="H903" s="39" t="s">
        <v>1693</v>
      </c>
      <c r="I903" s="50" t="s">
        <v>1775</v>
      </c>
      <c r="J903" s="50"/>
      <c r="K903" s="50"/>
      <c r="L903" s="50"/>
      <c r="M903" s="472" t="b">
        <v>0</v>
      </c>
      <c r="N903" s="562">
        <v>46036</v>
      </c>
      <c r="O903" s="39">
        <f>IF(ISBLANK(N903), 0, LEN(N903) - LEN(SUBSTITUTE(N903, "-", "")) + 1)</f>
        <v>1</v>
      </c>
      <c r="P903" s="267"/>
      <c r="Q903" s="329"/>
      <c r="R903" s="329"/>
      <c r="S903" s="329"/>
      <c r="T903" s="329">
        <f>SUM(O903,Q903,S903)</f>
        <v>1</v>
      </c>
      <c r="U903" s="336">
        <f>IF(O903+Q903+S903&gt;2,1,0)</f>
        <v>0</v>
      </c>
      <c r="V903" s="39"/>
      <c r="W903" s="238"/>
      <c r="X903" s="50"/>
    </row>
    <row r="904" spans="1:24">
      <c r="A904" s="355" t="s">
        <v>1776</v>
      </c>
      <c r="B904" s="13" t="s">
        <v>23</v>
      </c>
      <c r="C904" s="190" t="s">
        <v>24</v>
      </c>
      <c r="D904" s="190" t="s">
        <v>1633</v>
      </c>
      <c r="E904" s="222" t="s">
        <v>33</v>
      </c>
      <c r="F904" s="50" t="s">
        <v>34</v>
      </c>
      <c r="G904" s="39" t="s">
        <v>1769</v>
      </c>
      <c r="H904" s="39" t="s">
        <v>1693</v>
      </c>
      <c r="I904" s="50" t="s">
        <v>1777</v>
      </c>
      <c r="J904" s="50"/>
      <c r="K904" s="50"/>
      <c r="L904" s="50"/>
      <c r="M904" s="472" t="b">
        <v>0</v>
      </c>
      <c r="N904" s="562">
        <v>46036</v>
      </c>
      <c r="O904" s="39">
        <f>IF(ISBLANK(N904), 0, LEN(N904) - LEN(SUBSTITUTE(N904, "-", "")) + 1)</f>
        <v>1</v>
      </c>
      <c r="P904" s="269"/>
      <c r="Q904" s="329"/>
      <c r="R904" s="329"/>
      <c r="S904" s="329"/>
      <c r="T904" s="329">
        <f>SUM(O904,Q904,S904)</f>
        <v>1</v>
      </c>
      <c r="U904" s="336">
        <f>IF(O904+Q904+S904&gt;2,1,0)</f>
        <v>0</v>
      </c>
      <c r="V904" s="39"/>
      <c r="W904" s="238"/>
      <c r="X904" s="50"/>
    </row>
    <row r="905" spans="1:24">
      <c r="A905" s="355" t="s">
        <v>1778</v>
      </c>
      <c r="B905" s="13" t="s">
        <v>23</v>
      </c>
      <c r="C905" s="190" t="s">
        <v>24</v>
      </c>
      <c r="D905" s="190" t="s">
        <v>1633</v>
      </c>
      <c r="E905" s="222" t="s">
        <v>33</v>
      </c>
      <c r="F905" s="50" t="s">
        <v>34</v>
      </c>
      <c r="G905" s="39" t="s">
        <v>1769</v>
      </c>
      <c r="H905" s="39" t="s">
        <v>1693</v>
      </c>
      <c r="I905" s="50"/>
      <c r="J905" s="50"/>
      <c r="K905" s="50"/>
      <c r="L905" s="50"/>
      <c r="M905" s="472" t="b">
        <v>0</v>
      </c>
      <c r="N905" s="562">
        <v>46036</v>
      </c>
      <c r="O905" s="39">
        <f>IF(ISBLANK(N905), 0, LEN(N905) - LEN(SUBSTITUTE(N905, "-", "")) + 1)</f>
        <v>1</v>
      </c>
      <c r="P905" s="267"/>
      <c r="Q905" s="329"/>
      <c r="R905" s="329"/>
      <c r="S905" s="329"/>
      <c r="T905" s="329">
        <f>SUM(O905,Q905,S905)</f>
        <v>1</v>
      </c>
      <c r="U905" s="336">
        <f>IF(O905+Q905+S905&gt;2,1,0)</f>
        <v>0</v>
      </c>
      <c r="V905" s="39"/>
      <c r="W905" s="238"/>
      <c r="X905" s="50"/>
    </row>
    <row r="906" spans="1:24" ht="81">
      <c r="A906" s="355" t="s">
        <v>1779</v>
      </c>
      <c r="B906" s="13" t="s">
        <v>23</v>
      </c>
      <c r="C906" s="190" t="s">
        <v>24</v>
      </c>
      <c r="D906" s="190" t="s">
        <v>1633</v>
      </c>
      <c r="E906" s="222" t="s">
        <v>33</v>
      </c>
      <c r="F906" s="50" t="s">
        <v>34</v>
      </c>
      <c r="G906" s="39" t="s">
        <v>1780</v>
      </c>
      <c r="H906" s="39" t="s">
        <v>1693</v>
      </c>
      <c r="I906" s="50" t="s">
        <v>1781</v>
      </c>
      <c r="K906" s="50" t="s">
        <v>1782</v>
      </c>
      <c r="L906" s="50"/>
      <c r="M906" s="472" t="b">
        <v>0</v>
      </c>
      <c r="N906" s="562" t="s">
        <v>1783</v>
      </c>
      <c r="O906" s="39">
        <f>IF(ISBLANK(N906), 0, LEN(N906) - LEN(SUBSTITUTE(N906, "-", "")) + 1)</f>
        <v>9</v>
      </c>
      <c r="P906" s="268"/>
      <c r="Q906" s="329"/>
      <c r="R906" s="329"/>
      <c r="S906" s="329"/>
      <c r="T906" s="329">
        <f>SUM(O906,Q906,S906)</f>
        <v>9</v>
      </c>
      <c r="U906" s="336">
        <f>IF(O906+Q906+S906&gt;2,1,0)</f>
        <v>1</v>
      </c>
      <c r="V906" s="39"/>
      <c r="W906" s="238" t="s">
        <v>496</v>
      </c>
      <c r="X906" s="50"/>
    </row>
    <row r="907" spans="1:24" ht="64.5">
      <c r="A907" s="389" t="s">
        <v>1784</v>
      </c>
      <c r="B907" s="13" t="s">
        <v>23</v>
      </c>
      <c r="C907" s="292" t="s">
        <v>43</v>
      </c>
      <c r="D907" s="292" t="s">
        <v>1633</v>
      </c>
      <c r="E907" s="302" t="s">
        <v>33</v>
      </c>
      <c r="F907" s="141" t="s">
        <v>155</v>
      </c>
      <c r="G907" s="141" t="s">
        <v>1780</v>
      </c>
      <c r="H907" s="141" t="s">
        <v>1693</v>
      </c>
      <c r="I907" s="141"/>
      <c r="J907" s="50" t="s">
        <v>1695</v>
      </c>
      <c r="K907" s="141"/>
      <c r="L907" s="141"/>
      <c r="M907" s="472" t="b">
        <v>0</v>
      </c>
      <c r="N907" s="563" t="s">
        <v>1785</v>
      </c>
      <c r="O907" s="39">
        <f>IF(ISBLANK(N907), 0, LEN(N907) - LEN(SUBSTITUTE(N907, "-", "")) + 1)</f>
        <v>7</v>
      </c>
      <c r="P907" s="270"/>
      <c r="Q907" s="329"/>
      <c r="R907" s="329"/>
      <c r="S907" s="329"/>
      <c r="T907" s="329">
        <f>SUM(O907,Q907,S907)</f>
        <v>7</v>
      </c>
      <c r="U907" s="336">
        <f>IF(O907+Q907+S907&gt;2,1,0)</f>
        <v>1</v>
      </c>
      <c r="V907" s="39"/>
      <c r="W907" s="238" t="s">
        <v>496</v>
      </c>
      <c r="X907" s="141"/>
    </row>
    <row r="908" spans="1:24">
      <c r="A908" s="355" t="s">
        <v>1786</v>
      </c>
      <c r="B908" s="13" t="s">
        <v>23</v>
      </c>
      <c r="C908" s="190" t="s">
        <v>24</v>
      </c>
      <c r="D908" s="190" t="s">
        <v>1633</v>
      </c>
      <c r="E908" s="222" t="s">
        <v>26</v>
      </c>
      <c r="F908" s="50" t="s">
        <v>27</v>
      </c>
      <c r="G908" s="39" t="s">
        <v>1787</v>
      </c>
      <c r="H908" s="39" t="s">
        <v>1693</v>
      </c>
      <c r="I908" s="50" t="s">
        <v>1788</v>
      </c>
      <c r="J908" s="50"/>
      <c r="K908" s="50"/>
      <c r="L908" s="50"/>
      <c r="M908" s="472" t="b">
        <v>0</v>
      </c>
      <c r="N908" s="562">
        <v>46036</v>
      </c>
      <c r="O908" s="39">
        <f>IF(ISBLANK(N908), 0, LEN(N908) - LEN(SUBSTITUTE(N908, "-", "")) + 1)</f>
        <v>1</v>
      </c>
      <c r="P908" s="312"/>
      <c r="Q908" s="329"/>
      <c r="R908" s="329"/>
      <c r="S908" s="329"/>
      <c r="T908" s="329">
        <f>SUM(O908,Q908,S908)</f>
        <v>1</v>
      </c>
      <c r="U908" s="336">
        <f>IF(O908+Q908+S908&gt;2,1,0)</f>
        <v>0</v>
      </c>
      <c r="V908" s="65"/>
      <c r="W908" s="238"/>
      <c r="X908" s="50"/>
    </row>
    <row r="909" spans="1:24" ht="32.25">
      <c r="A909" s="355" t="s">
        <v>1789</v>
      </c>
      <c r="B909" s="13" t="s">
        <v>23</v>
      </c>
      <c r="C909" s="190" t="s">
        <v>43</v>
      </c>
      <c r="D909" s="190" t="s">
        <v>1633</v>
      </c>
      <c r="E909" s="222" t="s">
        <v>26</v>
      </c>
      <c r="F909" s="50" t="s">
        <v>652</v>
      </c>
      <c r="G909" s="39" t="s">
        <v>1790</v>
      </c>
      <c r="H909" s="39" t="s">
        <v>1693</v>
      </c>
      <c r="I909" s="50" t="s">
        <v>1791</v>
      </c>
      <c r="J909" s="50" t="s">
        <v>1695</v>
      </c>
      <c r="K909" s="50"/>
      <c r="L909" s="50"/>
      <c r="M909" s="472" t="b">
        <v>0</v>
      </c>
      <c r="N909" s="562" t="s">
        <v>1228</v>
      </c>
      <c r="O909" s="39">
        <f>IF(ISBLANK(N909), 0, LEN(N909) - LEN(SUBSTITUTE(N909, "-", "")) + 1)</f>
        <v>3</v>
      </c>
      <c r="P909" s="268"/>
      <c r="Q909" s="329"/>
      <c r="R909" s="329"/>
      <c r="S909" s="329"/>
      <c r="T909" s="329">
        <f>SUM(O909,Q909,S909)</f>
        <v>3</v>
      </c>
      <c r="U909" s="336">
        <f>IF(O909+Q909+S909&gt;2,1,0)</f>
        <v>1</v>
      </c>
      <c r="V909" s="39"/>
      <c r="W909" s="238" t="s">
        <v>496</v>
      </c>
      <c r="X909" s="50"/>
    </row>
    <row r="910" spans="1:24">
      <c r="A910" s="390" t="s">
        <v>1792</v>
      </c>
      <c r="B910" s="13" t="s">
        <v>23</v>
      </c>
      <c r="C910" s="190" t="s">
        <v>43</v>
      </c>
      <c r="D910" s="190" t="s">
        <v>1633</v>
      </c>
      <c r="E910" s="222" t="s">
        <v>33</v>
      </c>
      <c r="F910" s="50" t="s">
        <v>34</v>
      </c>
      <c r="G910" s="39" t="s">
        <v>1793</v>
      </c>
      <c r="H910" s="39" t="s">
        <v>1693</v>
      </c>
      <c r="I910" s="50"/>
      <c r="J910" s="53" t="s">
        <v>1794</v>
      </c>
      <c r="K910" s="474" t="s">
        <v>1795</v>
      </c>
      <c r="L910" s="53"/>
      <c r="M910" s="472" t="b">
        <v>0</v>
      </c>
      <c r="N910" s="563">
        <v>46042</v>
      </c>
      <c r="O910" s="39">
        <f>IF(ISBLANK(N910), 0, LEN(N910) - LEN(SUBSTITUTE(N910, "-", "")) + 1)</f>
        <v>1</v>
      </c>
      <c r="P910" s="318"/>
      <c r="Q910" s="329"/>
      <c r="R910" s="329"/>
      <c r="S910" s="329"/>
      <c r="T910" s="329">
        <f>SUM(O910,Q910,S910)</f>
        <v>1</v>
      </c>
      <c r="U910" s="336">
        <f>IF(O910+Q910+S910&gt;2,1,0)</f>
        <v>0</v>
      </c>
      <c r="V910" s="39"/>
      <c r="W910" s="39"/>
      <c r="X910" s="53"/>
    </row>
    <row r="911" spans="1:24">
      <c r="A911" s="390" t="s">
        <v>1796</v>
      </c>
      <c r="B911" s="13" t="s">
        <v>23</v>
      </c>
      <c r="C911" s="190" t="s">
        <v>43</v>
      </c>
      <c r="D911" s="190" t="s">
        <v>1633</v>
      </c>
      <c r="E911" s="222" t="s">
        <v>33</v>
      </c>
      <c r="F911" s="50" t="s">
        <v>49</v>
      </c>
      <c r="G911" s="39" t="s">
        <v>1793</v>
      </c>
      <c r="H911" s="39" t="s">
        <v>1693</v>
      </c>
      <c r="I911" s="50"/>
      <c r="J911" s="53" t="s">
        <v>1797</v>
      </c>
      <c r="K911" s="474" t="s">
        <v>1798</v>
      </c>
      <c r="L911" s="53"/>
      <c r="M911" s="472" t="b">
        <v>0</v>
      </c>
      <c r="N911" s="563">
        <v>46042</v>
      </c>
      <c r="O911" s="39">
        <f>IF(ISBLANK(N911), 0, LEN(N911) - LEN(SUBSTITUTE(N911, "-", "")) + 1)</f>
        <v>1</v>
      </c>
      <c r="P911" s="269"/>
      <c r="Q911" s="329"/>
      <c r="R911" s="329"/>
      <c r="S911" s="329"/>
      <c r="T911" s="329">
        <f>SUM(O911,Q911,S911)</f>
        <v>1</v>
      </c>
      <c r="U911" s="336">
        <f>IF(O911+Q911+S911&gt;2,1,0)</f>
        <v>0</v>
      </c>
      <c r="V911" s="39"/>
      <c r="W911" s="39"/>
      <c r="X911" s="53"/>
    </row>
    <row r="912" spans="1:24">
      <c r="A912" s="355" t="s">
        <v>1799</v>
      </c>
      <c r="B912" s="13" t="s">
        <v>23</v>
      </c>
      <c r="C912" s="190" t="s">
        <v>24</v>
      </c>
      <c r="D912" s="190" t="s">
        <v>1633</v>
      </c>
      <c r="E912" s="222" t="s">
        <v>33</v>
      </c>
      <c r="F912" s="50" t="s">
        <v>34</v>
      </c>
      <c r="G912" s="39" t="s">
        <v>1800</v>
      </c>
      <c r="H912" s="39" t="s">
        <v>1693</v>
      </c>
      <c r="I912" s="50" t="s">
        <v>1801</v>
      </c>
      <c r="J912" s="50"/>
      <c r="K912" s="50"/>
      <c r="L912" s="50"/>
      <c r="M912" s="472" t="b">
        <v>0</v>
      </c>
      <c r="N912" s="562">
        <v>46036</v>
      </c>
      <c r="O912" s="39">
        <f>IF(ISBLANK(N912), 0, LEN(N912) - LEN(SUBSTITUTE(N912, "-", "")) + 1)</f>
        <v>1</v>
      </c>
      <c r="P912" s="312"/>
      <c r="Q912" s="329"/>
      <c r="R912" s="329"/>
      <c r="S912" s="329"/>
      <c r="T912" s="329">
        <f>SUM(O912,Q912,S912)</f>
        <v>1</v>
      </c>
      <c r="U912" s="336">
        <f>IF(O912+Q912+S912&gt;2,1,0)</f>
        <v>0</v>
      </c>
      <c r="V912" s="65"/>
      <c r="W912" s="238"/>
      <c r="X912" s="50"/>
    </row>
    <row r="913" spans="1:24" ht="72">
      <c r="A913" s="355" t="s">
        <v>1802</v>
      </c>
      <c r="B913" s="13" t="s">
        <v>23</v>
      </c>
      <c r="C913" s="190" t="s">
        <v>43</v>
      </c>
      <c r="D913" s="190" t="s">
        <v>1633</v>
      </c>
      <c r="E913" s="222" t="s">
        <v>33</v>
      </c>
      <c r="F913" s="50" t="s">
        <v>34</v>
      </c>
      <c r="G913" s="39" t="s">
        <v>1800</v>
      </c>
      <c r="H913" s="39" t="s">
        <v>1693</v>
      </c>
      <c r="I913" s="149" t="s">
        <v>1803</v>
      </c>
      <c r="J913" s="248" t="s">
        <v>1804</v>
      </c>
      <c r="K913" s="203"/>
      <c r="L913" s="203"/>
      <c r="M913" s="472" t="b">
        <v>0</v>
      </c>
      <c r="N913" s="563" t="s">
        <v>1805</v>
      </c>
      <c r="O913" s="39">
        <f>IF(ISBLANK(N913), 0, LEN(N913) - LEN(SUBSTITUTE(N913, "-", "")) + 1)</f>
        <v>2</v>
      </c>
      <c r="P913" s="318"/>
      <c r="Q913" s="329"/>
      <c r="R913" s="329"/>
      <c r="S913" s="329"/>
      <c r="T913" s="329">
        <f>SUM(O913,Q913,S913)</f>
        <v>2</v>
      </c>
      <c r="U913" s="336">
        <f>IF(O913+Q913+S913&gt;2,1,0)</f>
        <v>0</v>
      </c>
      <c r="V913" s="39"/>
      <c r="W913" s="39"/>
      <c r="X913" s="203"/>
    </row>
    <row r="914" spans="1:24" ht="45" customHeight="1">
      <c r="A914" s="355" t="s">
        <v>1806</v>
      </c>
      <c r="B914" s="13" t="s">
        <v>23</v>
      </c>
      <c r="C914" s="190" t="s">
        <v>43</v>
      </c>
      <c r="D914" s="294" t="s">
        <v>1633</v>
      </c>
      <c r="E914" s="222" t="s">
        <v>33</v>
      </c>
      <c r="F914" s="50" t="s">
        <v>34</v>
      </c>
      <c r="G914" s="39" t="s">
        <v>1800</v>
      </c>
      <c r="H914" s="39" t="s">
        <v>1693</v>
      </c>
      <c r="I914" s="149" t="s">
        <v>1807</v>
      </c>
      <c r="J914" s="248" t="s">
        <v>1804</v>
      </c>
      <c r="K914" s="203"/>
      <c r="L914" s="203"/>
      <c r="M914" s="472" t="b">
        <v>0</v>
      </c>
      <c r="N914" s="563" t="s">
        <v>1805</v>
      </c>
      <c r="O914" s="39">
        <f>IF(ISBLANK(N914), 0, LEN(N914) - LEN(SUBSTITUTE(N914, "-", "")) + 1)</f>
        <v>2</v>
      </c>
      <c r="P914" s="318"/>
      <c r="Q914" s="329"/>
      <c r="R914" s="329"/>
      <c r="S914" s="329"/>
      <c r="T914" s="329">
        <f>SUM(O914,Q914,S914)</f>
        <v>2</v>
      </c>
      <c r="U914" s="336">
        <f>IF(O914+Q914+S914&gt;2,1,0)</f>
        <v>0</v>
      </c>
      <c r="V914" s="39"/>
      <c r="W914" s="39"/>
      <c r="X914" s="203"/>
    </row>
    <row r="915" spans="1:24" ht="72">
      <c r="A915" s="357" t="s">
        <v>1808</v>
      </c>
      <c r="B915" s="39" t="s">
        <v>23</v>
      </c>
      <c r="C915" s="61" t="s">
        <v>43</v>
      </c>
      <c r="D915" s="39" t="s">
        <v>1633</v>
      </c>
      <c r="E915" s="186" t="s">
        <v>33</v>
      </c>
      <c r="F915" s="50" t="s">
        <v>34</v>
      </c>
      <c r="G915" s="39" t="s">
        <v>1800</v>
      </c>
      <c r="H915" s="39" t="s">
        <v>1693</v>
      </c>
      <c r="I915" s="149" t="s">
        <v>1809</v>
      </c>
      <c r="J915" s="554" t="s">
        <v>1804</v>
      </c>
      <c r="K915" s="203"/>
      <c r="L915" s="203"/>
      <c r="M915" s="472" t="b">
        <v>0</v>
      </c>
      <c r="N915" s="563" t="s">
        <v>1805</v>
      </c>
      <c r="O915" s="39">
        <f>IF(ISBLANK(N915), 0, LEN(N915) - LEN(SUBSTITUTE(N915, "-", "")) + 1)</f>
        <v>2</v>
      </c>
      <c r="P915" s="318"/>
      <c r="Q915" s="329"/>
      <c r="R915" s="329"/>
      <c r="S915" s="329"/>
      <c r="T915" s="329">
        <f>SUM(O915,Q915,S915)</f>
        <v>2</v>
      </c>
      <c r="U915" s="336">
        <f>IF(O915+Q915+S915&gt;2,1,0)</f>
        <v>0</v>
      </c>
      <c r="V915" s="39"/>
      <c r="W915" s="39"/>
      <c r="X915" s="203"/>
    </row>
    <row r="916" spans="1:24" ht="166.5">
      <c r="A916" s="462" t="s">
        <v>1810</v>
      </c>
      <c r="B916" s="39" t="s">
        <v>23</v>
      </c>
      <c r="C916" s="61" t="s">
        <v>24</v>
      </c>
      <c r="D916" s="39" t="s">
        <v>1633</v>
      </c>
      <c r="E916" s="186" t="s">
        <v>33</v>
      </c>
      <c r="F916" s="50" t="s">
        <v>34</v>
      </c>
      <c r="G916" s="39" t="s">
        <v>1811</v>
      </c>
      <c r="H916" s="39" t="s">
        <v>1693</v>
      </c>
      <c r="I916" s="64"/>
      <c r="J916" s="59"/>
      <c r="K916" s="549" t="s">
        <v>1812</v>
      </c>
      <c r="L916" s="463"/>
      <c r="M916" s="472" t="b">
        <v>0</v>
      </c>
      <c r="N916" s="563">
        <v>46034</v>
      </c>
      <c r="O916" s="39">
        <f>IF(ISBLANK(N916), 0, LEN(N916) - LEN(SUBSTITUTE(N916, "-", "")) + 1)</f>
        <v>1</v>
      </c>
      <c r="P916" s="312"/>
      <c r="Q916" s="329"/>
      <c r="R916" s="329"/>
      <c r="S916" s="329"/>
      <c r="T916" s="329">
        <f>SUM(O916,Q916,S916)</f>
        <v>1</v>
      </c>
      <c r="U916" s="336">
        <f>IF(O916+Q916+S916&gt;2,1,0)</f>
        <v>0</v>
      </c>
      <c r="V916" s="65"/>
      <c r="W916" s="238"/>
      <c r="X916" s="463"/>
    </row>
    <row r="917" spans="1:24" ht="166.5">
      <c r="A917" s="462" t="s">
        <v>1813</v>
      </c>
      <c r="B917" s="13" t="s">
        <v>23</v>
      </c>
      <c r="C917" s="61" t="s">
        <v>24</v>
      </c>
      <c r="D917" s="39" t="s">
        <v>1633</v>
      </c>
      <c r="E917" s="186" t="s">
        <v>33</v>
      </c>
      <c r="F917" s="50" t="s">
        <v>34</v>
      </c>
      <c r="G917" s="39" t="s">
        <v>1811</v>
      </c>
      <c r="H917" s="39" t="s">
        <v>1693</v>
      </c>
      <c r="I917" s="457" t="s">
        <v>1814</v>
      </c>
      <c r="J917" s="59"/>
      <c r="K917" s="549" t="s">
        <v>1812</v>
      </c>
      <c r="L917" s="463"/>
      <c r="M917" s="472" t="b">
        <v>1</v>
      </c>
      <c r="N917" s="563">
        <v>46034</v>
      </c>
      <c r="O917" s="39">
        <f>IF(ISBLANK(N917), 0, LEN(N917) - LEN(SUBSTITUTE(N917, "-", "")) + 1)</f>
        <v>1</v>
      </c>
      <c r="P917" s="266"/>
      <c r="Q917" s="329"/>
      <c r="R917" s="329"/>
      <c r="S917" s="329"/>
      <c r="T917" s="329">
        <f>SUM(O917,Q917,S917)</f>
        <v>1</v>
      </c>
      <c r="U917" s="336">
        <f>IF(O917+Q917+S917&gt;2,1,0)</f>
        <v>0</v>
      </c>
      <c r="V917" s="39"/>
      <c r="W917" s="238"/>
      <c r="X917" s="463"/>
    </row>
    <row r="918" spans="1:24">
      <c r="A918" s="391" t="s">
        <v>1815</v>
      </c>
      <c r="B918" s="27" t="s">
        <v>23</v>
      </c>
      <c r="C918" s="62" t="s">
        <v>43</v>
      </c>
      <c r="D918" s="60" t="s">
        <v>1633</v>
      </c>
      <c r="E918" s="305" t="s">
        <v>33</v>
      </c>
      <c r="F918" s="50" t="s">
        <v>34</v>
      </c>
      <c r="G918" s="39" t="s">
        <v>1811</v>
      </c>
      <c r="H918" s="61" t="s">
        <v>1693</v>
      </c>
      <c r="I918" s="50" t="s">
        <v>1816</v>
      </c>
      <c r="J918" s="345" t="s">
        <v>1817</v>
      </c>
      <c r="K918" s="53"/>
      <c r="L918" s="53"/>
      <c r="M918" s="472" t="b">
        <v>1</v>
      </c>
      <c r="N918" s="563">
        <v>46049</v>
      </c>
      <c r="O918" s="39">
        <f>IF(ISBLANK(N918), 0, LEN(N918) - LEN(SUBSTITUTE(N918, "-", "")) + 1)</f>
        <v>1</v>
      </c>
      <c r="P918" s="318"/>
      <c r="Q918" s="329"/>
      <c r="R918" s="329"/>
      <c r="S918" s="329"/>
      <c r="T918" s="329">
        <f>SUM(O918,Q918,S918)</f>
        <v>1</v>
      </c>
      <c r="U918" s="336">
        <f>IF(O918+Q918+S918&gt;2,1,0)</f>
        <v>0</v>
      </c>
      <c r="V918" s="39"/>
      <c r="W918" s="39"/>
      <c r="X918" s="53"/>
    </row>
    <row r="919" spans="1:24" ht="114" customHeight="1">
      <c r="A919" s="392" t="s">
        <v>1818</v>
      </c>
      <c r="B919" s="39" t="s">
        <v>23</v>
      </c>
      <c r="C919" s="39" t="s">
        <v>43</v>
      </c>
      <c r="D919" s="39" t="s">
        <v>1633</v>
      </c>
      <c r="E919" s="61" t="s">
        <v>33</v>
      </c>
      <c r="F919" s="50" t="s">
        <v>34</v>
      </c>
      <c r="G919" s="39" t="s">
        <v>1811</v>
      </c>
      <c r="H919" s="39" t="s">
        <v>1693</v>
      </c>
      <c r="I919" s="420" t="s">
        <v>1819</v>
      </c>
      <c r="J919" s="53" t="s">
        <v>1797</v>
      </c>
      <c r="K919" s="126" t="s">
        <v>1820</v>
      </c>
      <c r="L919" s="126"/>
      <c r="M919" s="472" t="b">
        <v>0</v>
      </c>
      <c r="N919" s="563">
        <v>46049</v>
      </c>
      <c r="O919" s="39">
        <f>IF(ISBLANK(N919), 0, LEN(N919) - LEN(SUBSTITUTE(N919, "-", "")) + 1)</f>
        <v>1</v>
      </c>
      <c r="P919" s="318"/>
      <c r="Q919" s="329"/>
      <c r="R919" s="329"/>
      <c r="S919" s="329"/>
      <c r="T919" s="329">
        <f>SUM(O919,Q919,S919)</f>
        <v>1</v>
      </c>
      <c r="U919" s="336">
        <f>IF(O919+Q919+S919&gt;2,1,0)</f>
        <v>0</v>
      </c>
      <c r="V919" s="39"/>
      <c r="W919" s="39"/>
      <c r="X919" s="126"/>
    </row>
    <row r="920" spans="1:24" ht="48.75">
      <c r="A920" s="374" t="s">
        <v>1821</v>
      </c>
      <c r="B920" s="236" t="s">
        <v>23</v>
      </c>
      <c r="C920" s="236" t="s">
        <v>43</v>
      </c>
      <c r="D920" s="236" t="s">
        <v>1822</v>
      </c>
      <c r="E920" s="158" t="s">
        <v>33</v>
      </c>
      <c r="F920" s="141" t="s">
        <v>34</v>
      </c>
      <c r="G920" s="236" t="s">
        <v>1811</v>
      </c>
      <c r="H920" s="236" t="s">
        <v>1693</v>
      </c>
      <c r="I920" s="141" t="s">
        <v>1823</v>
      </c>
      <c r="J920" s="28" t="s">
        <v>1721</v>
      </c>
      <c r="K920" s="275"/>
      <c r="L920" s="275"/>
      <c r="M920" s="472" t="b">
        <v>0</v>
      </c>
      <c r="N920" s="562" t="s">
        <v>1824</v>
      </c>
      <c r="O920" s="39">
        <f>IF(ISBLANK(N920), 0, LEN(N920) - LEN(SUBSTITUTE(N920, "-", "")) + 1)</f>
        <v>5</v>
      </c>
      <c r="P920" s="268"/>
      <c r="Q920" s="329"/>
      <c r="R920" s="329"/>
      <c r="S920" s="329"/>
      <c r="T920" s="329">
        <f>SUM(O920,Q920,S920)</f>
        <v>5</v>
      </c>
      <c r="U920" s="336">
        <f>IF(O920+Q920+S920&gt;2,1,0)</f>
        <v>1</v>
      </c>
      <c r="V920" s="236"/>
      <c r="W920" s="276" t="s">
        <v>466</v>
      </c>
      <c r="X920" s="275"/>
    </row>
    <row r="921" spans="1:24" ht="91.5" customHeight="1">
      <c r="A921" s="460" t="s">
        <v>1825</v>
      </c>
      <c r="B921" s="39" t="s">
        <v>23</v>
      </c>
      <c r="C921" s="39" t="s">
        <v>43</v>
      </c>
      <c r="D921" s="39" t="s">
        <v>1633</v>
      </c>
      <c r="E921" s="61" t="s">
        <v>33</v>
      </c>
      <c r="F921" s="50" t="s">
        <v>45</v>
      </c>
      <c r="G921" s="39" t="s">
        <v>1765</v>
      </c>
      <c r="H921" s="39" t="s">
        <v>1693</v>
      </c>
      <c r="I921" s="50"/>
      <c r="J921" s="53" t="s">
        <v>1797</v>
      </c>
      <c r="K921" s="231" t="s">
        <v>1826</v>
      </c>
      <c r="L921" s="231"/>
      <c r="M921" s="472" t="b">
        <v>0</v>
      </c>
      <c r="N921" s="563">
        <v>46049</v>
      </c>
      <c r="O921" s="39">
        <f>IF(ISBLANK(N921), 0, LEN(N921) - LEN(SUBSTITUTE(N921, "-", "")) + 1)</f>
        <v>1</v>
      </c>
      <c r="P921" s="312"/>
      <c r="Q921" s="329"/>
      <c r="R921" s="329"/>
      <c r="S921" s="329"/>
      <c r="T921" s="329">
        <f>SUM(O921,Q921,S921)</f>
        <v>1</v>
      </c>
      <c r="U921" s="336">
        <f>IF(O921+Q921+S921&gt;2,1,0)</f>
        <v>0</v>
      </c>
      <c r="V921" s="39"/>
      <c r="W921" s="39"/>
      <c r="X921" s="231"/>
    </row>
    <row r="922" spans="1:24" ht="74.25" customHeight="1">
      <c r="A922" s="460" t="s">
        <v>1827</v>
      </c>
      <c r="B922" s="39" t="s">
        <v>23</v>
      </c>
      <c r="C922" s="39" t="s">
        <v>43</v>
      </c>
      <c r="D922" s="39" t="s">
        <v>1633</v>
      </c>
      <c r="E922" s="61" t="s">
        <v>33</v>
      </c>
      <c r="F922" s="50" t="s">
        <v>45</v>
      </c>
      <c r="G922" s="39" t="s">
        <v>1765</v>
      </c>
      <c r="H922" s="39" t="s">
        <v>1693</v>
      </c>
      <c r="I922" s="50"/>
      <c r="J922" s="53" t="s">
        <v>1828</v>
      </c>
      <c r="K922" s="231" t="s">
        <v>1829</v>
      </c>
      <c r="L922" s="231"/>
      <c r="M922" s="472" t="b">
        <v>1</v>
      </c>
      <c r="N922" s="563">
        <v>46049</v>
      </c>
      <c r="O922" s="39">
        <f>IF(ISBLANK(N922), 0, LEN(N922) - LEN(SUBSTITUTE(N922, "-", "")) + 1)</f>
        <v>1</v>
      </c>
      <c r="P922" s="312"/>
      <c r="Q922" s="329"/>
      <c r="R922" s="329"/>
      <c r="S922" s="329"/>
      <c r="T922" s="329">
        <f>SUM(O922,Q922,S922)</f>
        <v>1</v>
      </c>
      <c r="U922" s="336">
        <f>IF(O922+Q922+S922&gt;2,1,0)</f>
        <v>0</v>
      </c>
      <c r="V922" s="39"/>
      <c r="W922" s="39"/>
      <c r="X922" s="231"/>
    </row>
    <row r="923" spans="1:24">
      <c r="A923" s="357" t="s">
        <v>1830</v>
      </c>
      <c r="B923" s="39" t="s">
        <v>23</v>
      </c>
      <c r="C923" s="39" t="s">
        <v>43</v>
      </c>
      <c r="D923" s="39" t="s">
        <v>1633</v>
      </c>
      <c r="E923" s="61" t="s">
        <v>33</v>
      </c>
      <c r="F923" s="50" t="s">
        <v>45</v>
      </c>
      <c r="G923" s="39" t="s">
        <v>1765</v>
      </c>
      <c r="H923" s="39" t="s">
        <v>1693</v>
      </c>
      <c r="I923" s="50"/>
      <c r="J923" s="85" t="s">
        <v>1695</v>
      </c>
      <c r="K923" s="50"/>
      <c r="L923" s="50"/>
      <c r="M923" s="472" t="b">
        <v>0</v>
      </c>
      <c r="N923" s="562">
        <v>46043</v>
      </c>
      <c r="O923" s="39">
        <f>IF(ISBLANK(N923), 0, LEN(N923) - LEN(SUBSTITUTE(N923, "-", "")) + 1)</f>
        <v>1</v>
      </c>
      <c r="P923" s="312"/>
      <c r="Q923" s="329"/>
      <c r="R923" s="329"/>
      <c r="S923" s="329"/>
      <c r="T923" s="329">
        <f>SUM(O923,Q923,S923)</f>
        <v>1</v>
      </c>
      <c r="U923" s="336">
        <f>IF(O923+Q923+S923&gt;2,1,0)</f>
        <v>0</v>
      </c>
      <c r="V923" s="39"/>
      <c r="W923" s="39"/>
      <c r="X923" s="50"/>
    </row>
    <row r="924" spans="1:24">
      <c r="A924" s="357" t="s">
        <v>1831</v>
      </c>
      <c r="B924" s="39" t="s">
        <v>23</v>
      </c>
      <c r="C924" s="39" t="s">
        <v>24</v>
      </c>
      <c r="D924" s="39" t="s">
        <v>1633</v>
      </c>
      <c r="E924" s="61" t="s">
        <v>33</v>
      </c>
      <c r="F924" s="50" t="s">
        <v>155</v>
      </c>
      <c r="G924" s="60" t="s">
        <v>1832</v>
      </c>
      <c r="H924" s="60" t="s">
        <v>1693</v>
      </c>
      <c r="I924" s="457"/>
      <c r="J924" s="50"/>
      <c r="K924" s="196"/>
      <c r="L924" s="119"/>
      <c r="M924" s="472" t="b">
        <v>0</v>
      </c>
      <c r="N924" s="562">
        <v>46036</v>
      </c>
      <c r="O924" s="39">
        <f>IF(ISBLANK(N924), 0, LEN(N924) - LEN(SUBSTITUTE(N924, "-", "")) + 1)</f>
        <v>1</v>
      </c>
      <c r="P924" s="269"/>
      <c r="Q924" s="329"/>
      <c r="R924" s="329"/>
      <c r="S924" s="329"/>
      <c r="T924" s="329">
        <f>SUM(O924,Q924,S924)</f>
        <v>1</v>
      </c>
      <c r="U924" s="336">
        <f>IF(O924+Q924+S924&gt;2,1,0)</f>
        <v>0</v>
      </c>
      <c r="V924" s="39"/>
      <c r="W924" s="39"/>
      <c r="X924" s="119"/>
    </row>
    <row r="925" spans="1:24" ht="48.75">
      <c r="A925" s="357" t="s">
        <v>1833</v>
      </c>
      <c r="B925" s="13" t="s">
        <v>23</v>
      </c>
      <c r="C925" s="13" t="s">
        <v>43</v>
      </c>
      <c r="D925" s="13" t="s">
        <v>1633</v>
      </c>
      <c r="E925" s="15" t="s">
        <v>33</v>
      </c>
      <c r="F925" s="64" t="s">
        <v>45</v>
      </c>
      <c r="G925" s="39" t="s">
        <v>1834</v>
      </c>
      <c r="H925" s="39" t="s">
        <v>1693</v>
      </c>
      <c r="I925" s="50" t="s">
        <v>1835</v>
      </c>
      <c r="J925" s="552" t="s">
        <v>1695</v>
      </c>
      <c r="K925" s="50"/>
      <c r="L925" s="50"/>
      <c r="M925" s="50"/>
      <c r="N925" s="562" t="s">
        <v>1836</v>
      </c>
      <c r="O925" s="39">
        <f>IF(ISBLANK(N925), 0, LEN(N925) - LEN(SUBSTITUTE(N925, "-", "")) + 1)</f>
        <v>6</v>
      </c>
      <c r="P925" s="268"/>
      <c r="Q925" s="329"/>
      <c r="R925" s="329"/>
      <c r="S925" s="329"/>
      <c r="T925" s="329">
        <f>SUM(O925,Q925,S925)</f>
        <v>6</v>
      </c>
      <c r="U925" s="336"/>
      <c r="V925" s="39"/>
      <c r="W925" s="238" t="s">
        <v>496</v>
      </c>
      <c r="X925" s="50"/>
    </row>
    <row r="926" spans="1:24" ht="275.25">
      <c r="A926" s="464" t="s">
        <v>1837</v>
      </c>
      <c r="B926" s="27" t="s">
        <v>23</v>
      </c>
      <c r="C926" s="148" t="s">
        <v>24</v>
      </c>
      <c r="D926" s="39" t="s">
        <v>1633</v>
      </c>
      <c r="E926" s="39" t="s">
        <v>33</v>
      </c>
      <c r="F926" s="39" t="s">
        <v>1090</v>
      </c>
      <c r="G926" s="39" t="s">
        <v>1838</v>
      </c>
      <c r="H926" s="39" t="s">
        <v>1693</v>
      </c>
      <c r="I926" s="63" t="s">
        <v>1839</v>
      </c>
      <c r="J926" s="59"/>
      <c r="K926" s="550" t="s">
        <v>1840</v>
      </c>
      <c r="L926" s="466"/>
      <c r="M926" s="472" t="b">
        <v>0</v>
      </c>
      <c r="N926" s="562">
        <v>46037</v>
      </c>
      <c r="O926" s="39">
        <f>IF(ISBLANK(N926), 0, LEN(N926) - LEN(SUBSTITUTE(N926, "-", "")) + 1)</f>
        <v>1</v>
      </c>
      <c r="P926" s="269"/>
      <c r="Q926" s="329"/>
      <c r="R926" s="329"/>
      <c r="S926" s="329"/>
      <c r="T926" s="329">
        <f>SUM(O926,Q926,S926)</f>
        <v>1</v>
      </c>
      <c r="U926" s="336"/>
      <c r="V926" s="39"/>
      <c r="W926" s="39"/>
      <c r="X926" s="466"/>
    </row>
    <row r="927" spans="1:24" ht="275.25">
      <c r="A927" s="464" t="s">
        <v>1841</v>
      </c>
      <c r="B927" s="39" t="s">
        <v>23</v>
      </c>
      <c r="C927" s="39" t="s">
        <v>24</v>
      </c>
      <c r="D927" s="39" t="s">
        <v>1633</v>
      </c>
      <c r="E927" s="39" t="s">
        <v>33</v>
      </c>
      <c r="F927" s="50" t="s">
        <v>45</v>
      </c>
      <c r="G927" s="39" t="s">
        <v>1842</v>
      </c>
      <c r="H927" s="39" t="s">
        <v>1693</v>
      </c>
      <c r="I927" s="63" t="s">
        <v>1839</v>
      </c>
      <c r="J927" s="59"/>
      <c r="K927" s="550" t="s">
        <v>1840</v>
      </c>
      <c r="L927" s="466"/>
      <c r="M927" s="472" t="b">
        <v>0</v>
      </c>
      <c r="N927" s="562">
        <v>46037</v>
      </c>
      <c r="O927" s="39">
        <f>IF(ISBLANK(N927), 0, LEN(N927) - LEN(SUBSTITUTE(N927, "-", "")) + 1)</f>
        <v>1</v>
      </c>
      <c r="P927" s="312"/>
      <c r="Q927" s="329"/>
      <c r="R927" s="329"/>
      <c r="S927" s="329"/>
      <c r="T927" s="329">
        <f>SUM(O927,Q927,S927)</f>
        <v>1</v>
      </c>
      <c r="U927" s="336"/>
      <c r="V927" s="39"/>
      <c r="W927" s="39"/>
      <c r="X927" s="466"/>
    </row>
    <row r="928" spans="1:24" ht="275.25">
      <c r="A928" s="465" t="s">
        <v>1843</v>
      </c>
      <c r="B928" s="39" t="s">
        <v>23</v>
      </c>
      <c r="C928" s="148" t="s">
        <v>24</v>
      </c>
      <c r="D928" s="13" t="s">
        <v>1633</v>
      </c>
      <c r="E928" s="39" t="s">
        <v>33</v>
      </c>
      <c r="F928" s="39" t="s">
        <v>1090</v>
      </c>
      <c r="G928" s="39" t="s">
        <v>1838</v>
      </c>
      <c r="H928" s="39" t="s">
        <v>1693</v>
      </c>
      <c r="I928" s="63" t="s">
        <v>1839</v>
      </c>
      <c r="J928" s="59"/>
      <c r="K928" s="550" t="s">
        <v>1840</v>
      </c>
      <c r="L928" s="466"/>
      <c r="M928" s="472" t="b">
        <v>1</v>
      </c>
      <c r="N928" s="562">
        <v>46037</v>
      </c>
      <c r="O928" s="39">
        <f>IF(ISBLANK(N928), 0, LEN(N928) - LEN(SUBSTITUTE(N928, "-", "")) + 1)</f>
        <v>1</v>
      </c>
      <c r="P928" s="312"/>
      <c r="Q928" s="330"/>
      <c r="R928" s="330"/>
      <c r="S928" s="330"/>
      <c r="T928" s="329">
        <f>SUM(O928,Q928,S928)</f>
        <v>1</v>
      </c>
      <c r="U928" s="336"/>
      <c r="V928" s="39"/>
      <c r="W928" s="39"/>
      <c r="X928" s="466"/>
    </row>
    <row r="929" spans="1:101" ht="275.25">
      <c r="A929" s="465" t="s">
        <v>1844</v>
      </c>
      <c r="B929" s="39" t="s">
        <v>23</v>
      </c>
      <c r="C929" s="148" t="s">
        <v>24</v>
      </c>
      <c r="D929" s="39" t="s">
        <v>1633</v>
      </c>
      <c r="E929" s="39" t="s">
        <v>33</v>
      </c>
      <c r="F929" s="39" t="s">
        <v>1090</v>
      </c>
      <c r="G929" s="39" t="s">
        <v>1838</v>
      </c>
      <c r="H929" s="39" t="s">
        <v>1693</v>
      </c>
      <c r="I929" s="63" t="s">
        <v>1839</v>
      </c>
      <c r="J929" s="59"/>
      <c r="K929" s="550" t="s">
        <v>1840</v>
      </c>
      <c r="L929" s="466"/>
      <c r="M929" s="472" t="b">
        <v>1</v>
      </c>
      <c r="N929" s="562">
        <v>46037</v>
      </c>
      <c r="O929" s="39">
        <f>IF(ISBLANK(N929), 0, LEN(N929) - LEN(SUBSTITUTE(N929, "-", "")) + 1)</f>
        <v>1</v>
      </c>
      <c r="P929" s="312"/>
      <c r="Q929" s="329"/>
      <c r="R929" s="329"/>
      <c r="S929" s="329"/>
      <c r="T929" s="329">
        <f>SUM(O929,Q929,S929)</f>
        <v>1</v>
      </c>
      <c r="U929" s="336"/>
      <c r="V929" s="39"/>
      <c r="W929" s="39"/>
      <c r="X929" s="466"/>
    </row>
    <row r="930" spans="1:101" ht="48.75">
      <c r="A930" s="357" t="s">
        <v>1845</v>
      </c>
      <c r="B930" s="39" t="s">
        <v>23</v>
      </c>
      <c r="C930" s="39" t="s">
        <v>43</v>
      </c>
      <c r="D930" s="39" t="s">
        <v>1633</v>
      </c>
      <c r="E930" s="39" t="s">
        <v>33</v>
      </c>
      <c r="F930" s="39" t="s">
        <v>34</v>
      </c>
      <c r="G930" s="400" t="s">
        <v>1846</v>
      </c>
      <c r="H930" s="39" t="s">
        <v>1693</v>
      </c>
      <c r="I930" s="61" t="s">
        <v>1846</v>
      </c>
      <c r="J930" s="345" t="s">
        <v>1695</v>
      </c>
      <c r="K930" s="39"/>
      <c r="L930" s="39"/>
      <c r="M930" s="39"/>
      <c r="N930" s="562" t="s">
        <v>1847</v>
      </c>
      <c r="O930" s="39">
        <f>IF(ISBLANK(N930), 0, LEN(N930) - LEN(SUBSTITUTE(N930, "-", "")) + 1)</f>
        <v>6</v>
      </c>
      <c r="P930" s="268"/>
      <c r="Q930" s="329"/>
      <c r="R930" s="329"/>
      <c r="S930" s="329"/>
      <c r="T930" s="329">
        <f>SUM(O930,Q930,S930)</f>
        <v>6</v>
      </c>
      <c r="U930" s="336"/>
      <c r="V930" s="39"/>
      <c r="W930" s="238" t="s">
        <v>466</v>
      </c>
      <c r="X930" s="39"/>
    </row>
    <row r="931" spans="1:101" ht="226.5">
      <c r="A931" s="537" t="s">
        <v>1848</v>
      </c>
      <c r="B931" s="27" t="s">
        <v>23</v>
      </c>
      <c r="C931" s="27" t="s">
        <v>111</v>
      </c>
      <c r="D931" s="12" t="s">
        <v>1633</v>
      </c>
      <c r="E931" s="62" t="s">
        <v>33</v>
      </c>
      <c r="F931" s="62" t="s">
        <v>1090</v>
      </c>
      <c r="G931" s="60" t="s">
        <v>1838</v>
      </c>
      <c r="H931" s="60" t="s">
        <v>1693</v>
      </c>
      <c r="I931" s="60" t="s">
        <v>1849</v>
      </c>
      <c r="J931" s="539" t="s">
        <v>1850</v>
      </c>
      <c r="K931" s="461" t="s">
        <v>1851</v>
      </c>
      <c r="L931" s="461"/>
      <c r="M931" s="472" t="b">
        <v>0</v>
      </c>
      <c r="N931" s="562">
        <v>46043</v>
      </c>
      <c r="O931" s="39">
        <f>IF(ISBLANK(N931), 0, LEN(N931) - LEN(SUBSTITUTE(N931, "-", "")) + 1)</f>
        <v>1</v>
      </c>
      <c r="P931" s="312"/>
      <c r="Q931" s="329"/>
      <c r="R931" s="329"/>
      <c r="S931" s="329"/>
      <c r="T931" s="329">
        <f>SUM(O931,Q931,S931)</f>
        <v>1</v>
      </c>
      <c r="U931" s="336"/>
      <c r="V931" s="39"/>
      <c r="W931" s="39"/>
      <c r="X931" s="461"/>
    </row>
    <row r="932" spans="1:101" ht="226.5">
      <c r="A932" s="393" t="s">
        <v>1852</v>
      </c>
      <c r="B932" s="39" t="s">
        <v>23</v>
      </c>
      <c r="C932" s="39" t="s">
        <v>111</v>
      </c>
      <c r="D932" s="39" t="s">
        <v>1633</v>
      </c>
      <c r="E932" s="39" t="s">
        <v>33</v>
      </c>
      <c r="F932" s="39" t="s">
        <v>1090</v>
      </c>
      <c r="G932" s="39" t="s">
        <v>1838</v>
      </c>
      <c r="H932" s="39" t="s">
        <v>1693</v>
      </c>
      <c r="I932" s="61" t="s">
        <v>1849</v>
      </c>
      <c r="J932" s="539" t="s">
        <v>1850</v>
      </c>
      <c r="K932" s="461" t="s">
        <v>1851</v>
      </c>
      <c r="L932" s="461"/>
      <c r="M932" s="472" t="b">
        <v>0</v>
      </c>
      <c r="N932" s="562">
        <v>46043</v>
      </c>
      <c r="O932" s="39">
        <f>IF(ISBLANK(N932), 0, LEN(N932) - LEN(SUBSTITUTE(N932, "-", "")) + 1)</f>
        <v>1</v>
      </c>
      <c r="P932" s="312"/>
      <c r="Q932" s="329"/>
      <c r="R932" s="329"/>
      <c r="S932" s="329"/>
      <c r="T932" s="329">
        <f>SUM(O932,Q932,S932)</f>
        <v>1</v>
      </c>
      <c r="U932" s="336"/>
      <c r="V932" s="39"/>
      <c r="W932" s="39"/>
      <c r="X932" s="461"/>
    </row>
    <row r="933" spans="1:101" ht="226.5">
      <c r="A933" s="393" t="s">
        <v>1853</v>
      </c>
      <c r="B933" s="39" t="s">
        <v>23</v>
      </c>
      <c r="C933" s="39" t="s">
        <v>111</v>
      </c>
      <c r="D933" s="13" t="s">
        <v>1633</v>
      </c>
      <c r="E933" s="39" t="s">
        <v>33</v>
      </c>
      <c r="F933" s="39" t="s">
        <v>1090</v>
      </c>
      <c r="G933" s="39" t="s">
        <v>1838</v>
      </c>
      <c r="H933" s="39" t="s">
        <v>1693</v>
      </c>
      <c r="I933" s="61" t="s">
        <v>1849</v>
      </c>
      <c r="J933" s="539" t="s">
        <v>1850</v>
      </c>
      <c r="K933" s="461" t="s">
        <v>1851</v>
      </c>
      <c r="L933" s="461"/>
      <c r="M933" s="472" t="b">
        <v>0</v>
      </c>
      <c r="N933" s="562">
        <v>46043</v>
      </c>
      <c r="O933" s="39">
        <f>IF(ISBLANK(N933), 0, LEN(N933) - LEN(SUBSTITUTE(N933, "-", "")) + 1)</f>
        <v>1</v>
      </c>
      <c r="P933" s="312"/>
      <c r="Q933" s="329"/>
      <c r="R933" s="329"/>
      <c r="S933" s="329"/>
      <c r="T933" s="329">
        <f>SUM(O933,Q933,S933)</f>
        <v>1</v>
      </c>
      <c r="U933" s="336"/>
      <c r="V933" s="39"/>
      <c r="W933" s="39"/>
      <c r="X933" s="461"/>
    </row>
    <row r="934" spans="1:101">
      <c r="A934" s="357" t="s">
        <v>1854</v>
      </c>
      <c r="B934" s="27" t="s">
        <v>23</v>
      </c>
      <c r="C934" s="39" t="s">
        <v>43</v>
      </c>
      <c r="D934" s="39" t="s">
        <v>1633</v>
      </c>
      <c r="E934" s="39" t="s">
        <v>33</v>
      </c>
      <c r="F934" s="50" t="s">
        <v>34</v>
      </c>
      <c r="G934" s="39" t="s">
        <v>1855</v>
      </c>
      <c r="H934" s="39" t="s">
        <v>1856</v>
      </c>
      <c r="I934" s="64" t="s">
        <v>1857</v>
      </c>
      <c r="J934" s="53" t="s">
        <v>1858</v>
      </c>
      <c r="K934" s="53"/>
      <c r="L934" s="53"/>
      <c r="M934" s="472" t="b">
        <v>0</v>
      </c>
      <c r="N934" s="562">
        <v>46043</v>
      </c>
      <c r="O934" s="39">
        <f>IF(ISBLANK(N934), 0, LEN(N934) - LEN(SUBSTITUTE(N934, "-", "")) + 1)</f>
        <v>1</v>
      </c>
      <c r="P934" s="318"/>
      <c r="Q934" s="329"/>
      <c r="R934" s="329"/>
      <c r="S934" s="329"/>
      <c r="T934" s="329">
        <f>SUM(O934,Q934,S934)</f>
        <v>1</v>
      </c>
      <c r="U934" s="336"/>
      <c r="V934" s="39"/>
      <c r="W934" s="39"/>
      <c r="X934" s="53"/>
    </row>
    <row r="935" spans="1:101" ht="48">
      <c r="A935" s="395" t="s">
        <v>1859</v>
      </c>
      <c r="B935" s="39" t="s">
        <v>23</v>
      </c>
      <c r="C935" s="211" t="s">
        <v>43</v>
      </c>
      <c r="D935" s="211" t="s">
        <v>1633</v>
      </c>
      <c r="E935" s="211" t="s">
        <v>33</v>
      </c>
      <c r="F935" s="211" t="s">
        <v>45</v>
      </c>
      <c r="G935" s="400" t="s">
        <v>1703</v>
      </c>
      <c r="H935" s="211" t="s">
        <v>1860</v>
      </c>
      <c r="I935" s="246" t="s">
        <v>1861</v>
      </c>
      <c r="J935" s="53" t="s">
        <v>1797</v>
      </c>
      <c r="K935" s="555" t="s">
        <v>1862</v>
      </c>
      <c r="L935" s="28"/>
      <c r="M935" s="472" t="b">
        <v>0</v>
      </c>
      <c r="N935" s="81"/>
      <c r="O935" s="39">
        <f>IF(ISBLANK(N935), 0, LEN(N935) - LEN(SUBSTITUTE(N935, "-", "")) + 1)</f>
        <v>0</v>
      </c>
      <c r="P935" s="312"/>
      <c r="Q935" s="327"/>
      <c r="R935" s="327"/>
      <c r="S935" s="327"/>
      <c r="T935" s="329">
        <f>SUM(O935,Q935,S935)</f>
        <v>0</v>
      </c>
      <c r="U935" s="336"/>
      <c r="V935" s="28"/>
      <c r="W935" s="28"/>
      <c r="X935" s="28"/>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c r="BF935" s="12"/>
      <c r="BG935" s="12"/>
      <c r="BH935" s="12"/>
      <c r="BI935" s="12"/>
      <c r="BJ935" s="12"/>
      <c r="BK935" s="12"/>
      <c r="BL935" s="12"/>
      <c r="BM935" s="12"/>
      <c r="BN935" s="12"/>
      <c r="BO935" s="12"/>
      <c r="BP935" s="12"/>
      <c r="BQ935" s="12"/>
      <c r="BR935" s="12"/>
      <c r="BS935" s="12"/>
      <c r="BT935" s="12"/>
      <c r="BU935" s="12"/>
      <c r="BV935" s="12"/>
      <c r="BW935" s="12"/>
      <c r="BX935" s="12"/>
      <c r="BY935" s="12"/>
      <c r="BZ935" s="12"/>
      <c r="CA935" s="12"/>
      <c r="CB935" s="12"/>
      <c r="CC935" s="12"/>
      <c r="CD935" s="12"/>
      <c r="CE935" s="12"/>
      <c r="CF935" s="12"/>
      <c r="CG935" s="12"/>
      <c r="CH935" s="12"/>
      <c r="CI935" s="12"/>
      <c r="CJ935" s="12"/>
      <c r="CK935" s="12"/>
      <c r="CL935" s="12"/>
      <c r="CM935" s="12"/>
      <c r="CN935" s="12"/>
      <c r="CO935" s="12"/>
      <c r="CP935" s="12"/>
      <c r="CQ935" s="12"/>
      <c r="CR935" s="12"/>
      <c r="CS935" s="12"/>
      <c r="CT935" s="12"/>
      <c r="CU935" s="12"/>
      <c r="CV935" s="12"/>
      <c r="CW935" s="12"/>
    </row>
    <row r="936" spans="1:101" ht="48">
      <c r="A936" s="396" t="s">
        <v>1863</v>
      </c>
      <c r="B936" s="60" t="s">
        <v>23</v>
      </c>
      <c r="C936" s="310" t="s">
        <v>43</v>
      </c>
      <c r="D936" s="310" t="s">
        <v>1633</v>
      </c>
      <c r="E936" s="310" t="s">
        <v>33</v>
      </c>
      <c r="F936" s="310" t="s">
        <v>45</v>
      </c>
      <c r="G936" s="405" t="s">
        <v>1703</v>
      </c>
      <c r="H936" s="211" t="s">
        <v>1693</v>
      </c>
      <c r="I936" s="246" t="s">
        <v>1864</v>
      </c>
      <c r="J936" s="53" t="s">
        <v>1797</v>
      </c>
      <c r="K936" s="555" t="s">
        <v>1862</v>
      </c>
      <c r="L936" s="119"/>
      <c r="M936" s="472" t="b">
        <v>0</v>
      </c>
      <c r="N936" s="570"/>
      <c r="O936" s="39">
        <f>IF(ISBLANK(N936), 0, LEN(N936) - LEN(SUBSTITUTE(N936, "-", "")) + 1)</f>
        <v>0</v>
      </c>
      <c r="P936" s="319"/>
      <c r="Q936" s="348"/>
      <c r="R936" s="348"/>
      <c r="S936" s="348"/>
      <c r="T936" s="329">
        <f>SUM(O936,Q936,S936)</f>
        <v>0</v>
      </c>
      <c r="U936" s="337"/>
      <c r="V936" s="32"/>
      <c r="W936" s="32"/>
      <c r="X936" s="119"/>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c r="BF936" s="12"/>
      <c r="BG936" s="12"/>
      <c r="BH936" s="12"/>
      <c r="BI936" s="12"/>
      <c r="BJ936" s="12"/>
      <c r="BK936" s="12"/>
      <c r="BL936" s="12"/>
      <c r="BM936" s="12"/>
      <c r="BN936" s="12"/>
      <c r="BO936" s="12"/>
      <c r="BP936" s="12"/>
      <c r="BQ936" s="12"/>
      <c r="BR936" s="12"/>
      <c r="BS936" s="12"/>
      <c r="BT936" s="12"/>
      <c r="BU936" s="12"/>
      <c r="BV936" s="12"/>
      <c r="BW936" s="12"/>
      <c r="BX936" s="12"/>
      <c r="BY936" s="12"/>
      <c r="BZ936" s="12"/>
      <c r="CA936" s="12"/>
      <c r="CB936" s="12"/>
      <c r="CC936" s="12"/>
      <c r="CD936" s="12"/>
      <c r="CE936" s="12"/>
      <c r="CF936" s="12"/>
      <c r="CG936" s="12"/>
      <c r="CH936" s="12"/>
      <c r="CI936" s="12"/>
      <c r="CJ936" s="12"/>
      <c r="CK936" s="12"/>
      <c r="CL936" s="12"/>
      <c r="CM936" s="12"/>
      <c r="CN936" s="12"/>
      <c r="CO936" s="12"/>
      <c r="CP936" s="12"/>
      <c r="CQ936" s="12"/>
      <c r="CR936" s="12"/>
      <c r="CS936" s="12"/>
      <c r="CT936" s="12"/>
      <c r="CU936" s="12"/>
      <c r="CV936" s="12"/>
      <c r="CW936" s="12"/>
    </row>
    <row r="937" spans="1:101" ht="48">
      <c r="A937" s="397" t="s">
        <v>1865</v>
      </c>
      <c r="B937" s="39" t="s">
        <v>23</v>
      </c>
      <c r="C937" s="310" t="s">
        <v>43</v>
      </c>
      <c r="D937" s="184" t="s">
        <v>1633</v>
      </c>
      <c r="E937" s="217" t="s">
        <v>33</v>
      </c>
      <c r="F937" s="211" t="s">
        <v>45</v>
      </c>
      <c r="G937" s="400" t="s">
        <v>1719</v>
      </c>
      <c r="H937" s="211" t="s">
        <v>1860</v>
      </c>
      <c r="I937" s="126" t="s">
        <v>1866</v>
      </c>
      <c r="J937" s="53" t="s">
        <v>1867</v>
      </c>
      <c r="K937" s="555" t="s">
        <v>1862</v>
      </c>
      <c r="L937" s="612"/>
      <c r="M937" s="472" t="b">
        <v>0</v>
      </c>
      <c r="N937" s="81"/>
      <c r="O937" s="39">
        <f>IF(ISBLANK(N937), 0, LEN(N937) - LEN(SUBSTITUTE(N937, "-", "")) + 1)</f>
        <v>0</v>
      </c>
      <c r="P937" s="312"/>
      <c r="Q937" s="327"/>
      <c r="R937" s="327"/>
      <c r="S937" s="327"/>
      <c r="T937" s="329">
        <f>SUM(O937,Q937,S937)</f>
        <v>0</v>
      </c>
      <c r="U937" s="337"/>
      <c r="V937" s="28"/>
      <c r="W937" s="28"/>
      <c r="X937" s="612"/>
    </row>
    <row r="938" spans="1:101" ht="48">
      <c r="A938" s="397" t="s">
        <v>1868</v>
      </c>
      <c r="B938" s="39" t="s">
        <v>23</v>
      </c>
      <c r="C938" s="310" t="s">
        <v>43</v>
      </c>
      <c r="D938" s="184" t="s">
        <v>1633</v>
      </c>
      <c r="E938" s="217" t="s">
        <v>33</v>
      </c>
      <c r="F938" s="211" t="s">
        <v>45</v>
      </c>
      <c r="G938" s="400" t="s">
        <v>1719</v>
      </c>
      <c r="H938" s="211" t="s">
        <v>1693</v>
      </c>
      <c r="I938" s="126" t="s">
        <v>1869</v>
      </c>
      <c r="J938" s="53" t="s">
        <v>1867</v>
      </c>
      <c r="K938" s="555" t="s">
        <v>1862</v>
      </c>
      <c r="L938" s="612"/>
      <c r="M938" s="472" t="b">
        <v>0</v>
      </c>
      <c r="N938" s="81"/>
      <c r="O938" s="39">
        <f>IF(ISBLANK(N938), 0, LEN(N938) - LEN(SUBSTITUTE(N938, "-", "")) + 1)</f>
        <v>0</v>
      </c>
      <c r="P938" s="312"/>
      <c r="Q938" s="327"/>
      <c r="R938" s="327"/>
      <c r="S938" s="327"/>
      <c r="T938" s="329">
        <f>SUM(O938,Q938,S938)</f>
        <v>0</v>
      </c>
      <c r="U938" s="337"/>
      <c r="V938" s="28"/>
      <c r="W938" s="28"/>
      <c r="X938" s="612"/>
    </row>
    <row r="939" spans="1:101" ht="48">
      <c r="A939" s="392" t="s">
        <v>1870</v>
      </c>
      <c r="B939" s="39" t="s">
        <v>23</v>
      </c>
      <c r="C939" s="60" t="s">
        <v>24</v>
      </c>
      <c r="D939" s="13" t="s">
        <v>1633</v>
      </c>
      <c r="E939" s="61" t="s">
        <v>33</v>
      </c>
      <c r="F939" s="50" t="s">
        <v>155</v>
      </c>
      <c r="G939" s="39" t="s">
        <v>1703</v>
      </c>
      <c r="H939" s="39" t="s">
        <v>1693</v>
      </c>
      <c r="I939" s="246" t="s">
        <v>1871</v>
      </c>
      <c r="J939" s="59"/>
      <c r="K939" s="551" t="s">
        <v>1872</v>
      </c>
      <c r="L939" s="50"/>
      <c r="M939" s="472" t="b">
        <v>0</v>
      </c>
      <c r="N939" s="563"/>
      <c r="O939" s="39">
        <f>IF(ISBLANK(N939), 0, LEN(N939) - LEN(SUBSTITUTE(N939, "-", "")) + 1)</f>
        <v>0</v>
      </c>
      <c r="P939" s="266"/>
      <c r="Q939" s="329"/>
      <c r="R939" s="329"/>
      <c r="S939" s="329"/>
      <c r="T939" s="329">
        <f>SUM(O939,Q939,S939)</f>
        <v>0</v>
      </c>
      <c r="U939" s="337"/>
      <c r="V939" s="28"/>
      <c r="W939" s="28"/>
      <c r="X939" s="50"/>
    </row>
    <row r="940" spans="1:101" ht="48">
      <c r="A940" s="392" t="s">
        <v>1873</v>
      </c>
      <c r="B940" s="39" t="s">
        <v>23</v>
      </c>
      <c r="C940" s="60" t="s">
        <v>24</v>
      </c>
      <c r="D940" s="13" t="s">
        <v>1633</v>
      </c>
      <c r="E940" s="61" t="s">
        <v>33</v>
      </c>
      <c r="F940" s="50" t="s">
        <v>155</v>
      </c>
      <c r="G940" s="39" t="s">
        <v>1703</v>
      </c>
      <c r="H940" s="39" t="s">
        <v>1693</v>
      </c>
      <c r="I940" s="246" t="s">
        <v>1871</v>
      </c>
      <c r="J940" s="59"/>
      <c r="K940" s="551" t="s">
        <v>1872</v>
      </c>
      <c r="L940" s="50"/>
      <c r="M940" s="472" t="b">
        <v>0</v>
      </c>
      <c r="N940" s="563"/>
      <c r="O940" s="39">
        <f>IF(ISBLANK(N940), 0, LEN(N940) - LEN(SUBSTITUTE(N940, "-", "")) + 1)</f>
        <v>0</v>
      </c>
      <c r="P940" s="266"/>
      <c r="Q940" s="329"/>
      <c r="R940" s="329"/>
      <c r="S940" s="329"/>
      <c r="T940" s="329">
        <f>SUM(O940,Q940,S940)</f>
        <v>0</v>
      </c>
      <c r="U940" s="337"/>
      <c r="V940" s="28"/>
      <c r="W940" s="28"/>
      <c r="X940" s="50"/>
    </row>
    <row r="941" spans="1:101">
      <c r="A941" s="542" t="s">
        <v>1874</v>
      </c>
      <c r="B941" s="399" t="s">
        <v>23</v>
      </c>
      <c r="C941" s="399" t="s">
        <v>24</v>
      </c>
      <c r="D941" s="532" t="s">
        <v>1633</v>
      </c>
      <c r="E941" s="543" t="s">
        <v>33</v>
      </c>
      <c r="F941" s="534" t="s">
        <v>155</v>
      </c>
      <c r="G941" s="399" t="s">
        <v>1875</v>
      </c>
      <c r="H941" s="399" t="s">
        <v>1876</v>
      </c>
      <c r="I941" s="534" t="s">
        <v>1877</v>
      </c>
      <c r="J941" s="553"/>
      <c r="K941" s="546"/>
      <c r="L941" s="545" t="s">
        <v>855</v>
      </c>
      <c r="M941" s="544" t="b">
        <v>0</v>
      </c>
      <c r="N941" s="562">
        <v>46037</v>
      </c>
      <c r="O941" s="39">
        <f>IF(ISBLANK(N941), 0, LEN(N941) - LEN(SUBSTITUTE(N941, "-", "")) + 1)</f>
        <v>1</v>
      </c>
      <c r="P941" s="312"/>
      <c r="Q941" s="329"/>
      <c r="R941" s="329"/>
      <c r="S941" s="329"/>
      <c r="T941" s="329">
        <f>SUM(O941,Q941,S941)</f>
        <v>1</v>
      </c>
      <c r="U941" s="337"/>
      <c r="V941" s="39"/>
      <c r="W941" s="39"/>
      <c r="X941" s="50"/>
    </row>
    <row r="942" spans="1:101">
      <c r="A942" s="376" t="s">
        <v>1878</v>
      </c>
      <c r="B942" s="60" t="s">
        <v>23</v>
      </c>
      <c r="C942" s="60" t="s">
        <v>43</v>
      </c>
      <c r="D942" s="27" t="s">
        <v>1633</v>
      </c>
      <c r="E942" s="62" t="s">
        <v>26</v>
      </c>
      <c r="F942" s="119" t="s">
        <v>627</v>
      </c>
      <c r="G942" s="60" t="s">
        <v>677</v>
      </c>
      <c r="H942" s="39" t="s">
        <v>1164</v>
      </c>
      <c r="I942" s="119" t="s">
        <v>1879</v>
      </c>
      <c r="J942" s="119"/>
      <c r="K942" s="119"/>
      <c r="L942" s="119"/>
      <c r="M942" s="472" t="b">
        <v>0</v>
      </c>
      <c r="N942" s="565">
        <v>46044</v>
      </c>
      <c r="O942" s="39">
        <f>IF(ISBLANK(N942), 0, LEN(N942) - LEN(SUBSTITUTE(N942, "-", "")) + 1)</f>
        <v>1</v>
      </c>
      <c r="P942" s="319"/>
      <c r="Q942" s="329"/>
      <c r="R942" s="329"/>
      <c r="S942" s="329"/>
      <c r="T942" s="329">
        <f>SUM(O942,Q942,S942)</f>
        <v>1</v>
      </c>
      <c r="U942" s="337"/>
      <c r="V942" s="60"/>
      <c r="W942" s="60"/>
      <c r="X942" s="119"/>
    </row>
    <row r="943" spans="1:101">
      <c r="A943" s="357" t="s">
        <v>1880</v>
      </c>
      <c r="B943" s="39" t="s">
        <v>23</v>
      </c>
      <c r="C943" s="39" t="s">
        <v>43</v>
      </c>
      <c r="D943" s="39" t="s">
        <v>1633</v>
      </c>
      <c r="E943" s="39" t="s">
        <v>33</v>
      </c>
      <c r="F943" s="50" t="s">
        <v>45</v>
      </c>
      <c r="G943" s="39" t="s">
        <v>1295</v>
      </c>
      <c r="H943" s="39" t="s">
        <v>749</v>
      </c>
      <c r="I943" s="50"/>
      <c r="J943" s="50"/>
      <c r="K943" s="50"/>
      <c r="L943" s="50"/>
      <c r="M943" s="472" t="b">
        <v>0</v>
      </c>
      <c r="N943" s="565">
        <v>46044</v>
      </c>
      <c r="O943" s="39">
        <f>IF(ISBLANK(N943), 0, LEN(N943) - LEN(SUBSTITUTE(N943, "-", "")) + 1)</f>
        <v>1</v>
      </c>
      <c r="P943" s="312"/>
      <c r="Q943" s="329"/>
      <c r="R943" s="329"/>
      <c r="S943" s="329"/>
      <c r="T943" s="329">
        <f>SUM(O943,Q943,S943)</f>
        <v>1</v>
      </c>
      <c r="U943" s="336"/>
      <c r="V943" s="39"/>
      <c r="W943" s="39"/>
      <c r="X943" s="50"/>
    </row>
    <row r="944" spans="1:101" ht="24">
      <c r="A944" s="366" t="s">
        <v>1881</v>
      </c>
      <c r="B944" s="39" t="s">
        <v>23</v>
      </c>
      <c r="C944" s="211" t="s">
        <v>24</v>
      </c>
      <c r="D944" s="211" t="s">
        <v>1633</v>
      </c>
      <c r="E944" s="211" t="s">
        <v>26</v>
      </c>
      <c r="F944" s="211" t="s">
        <v>27</v>
      </c>
      <c r="G944" s="211" t="s">
        <v>1882</v>
      </c>
      <c r="H944" s="211" t="s">
        <v>1883</v>
      </c>
      <c r="I944" s="211" t="s">
        <v>1884</v>
      </c>
      <c r="J944" s="211" t="s">
        <v>31</v>
      </c>
      <c r="K944" s="211"/>
      <c r="L944" s="211"/>
      <c r="M944" s="472" t="b">
        <v>0</v>
      </c>
      <c r="N944" s="562">
        <v>46037</v>
      </c>
      <c r="O944" s="39">
        <f>IF(ISBLANK(N944), 0, LEN(N944) - LEN(SUBSTITUTE(N944, "-", "")) + 1)</f>
        <v>1</v>
      </c>
      <c r="P944" s="312"/>
      <c r="Q944" s="327"/>
      <c r="R944" s="327"/>
      <c r="S944" s="327"/>
      <c r="T944" s="329">
        <f>SUM(O944,Q944,S944)</f>
        <v>1</v>
      </c>
      <c r="U944" s="336"/>
      <c r="V944" s="28"/>
      <c r="W944" s="28"/>
      <c r="X944" s="211"/>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c r="BB944" s="12"/>
      <c r="BC944" s="12"/>
      <c r="BD944" s="12"/>
      <c r="BE944" s="12"/>
      <c r="BF944" s="12"/>
      <c r="BG944" s="12"/>
      <c r="BH944" s="12"/>
      <c r="BI944" s="12"/>
      <c r="BJ944" s="12"/>
      <c r="BK944" s="12"/>
      <c r="BL944" s="12"/>
      <c r="BM944" s="12"/>
      <c r="BN944" s="12"/>
      <c r="BO944" s="12"/>
      <c r="BP944" s="12"/>
      <c r="BQ944" s="12"/>
      <c r="BR944" s="12"/>
      <c r="BS944" s="12"/>
      <c r="BT944" s="12"/>
      <c r="BU944" s="12"/>
      <c r="BV944" s="12"/>
      <c r="BW944" s="12"/>
      <c r="BX944" s="12"/>
      <c r="BY944" s="12"/>
      <c r="BZ944" s="12"/>
      <c r="CA944" s="12"/>
      <c r="CB944" s="12"/>
      <c r="CC944" s="12"/>
      <c r="CD944" s="12"/>
      <c r="CE944" s="12"/>
      <c r="CF944" s="12"/>
      <c r="CG944" s="12"/>
      <c r="CH944" s="12"/>
      <c r="CI944" s="12"/>
      <c r="CJ944" s="12"/>
      <c r="CK944" s="12"/>
      <c r="CL944" s="12"/>
      <c r="CM944" s="12"/>
      <c r="CN944" s="12"/>
      <c r="CO944" s="12"/>
      <c r="CP944" s="12"/>
      <c r="CQ944" s="12"/>
      <c r="CR944" s="12"/>
      <c r="CS944" s="12"/>
      <c r="CT944" s="12"/>
      <c r="CU944" s="12"/>
      <c r="CV944" s="12"/>
      <c r="CW944" s="12"/>
    </row>
    <row r="945" spans="1:101" ht="24">
      <c r="A945" s="366" t="s">
        <v>1885</v>
      </c>
      <c r="B945" s="39" t="s">
        <v>23</v>
      </c>
      <c r="C945" s="211" t="s">
        <v>24</v>
      </c>
      <c r="D945" s="211" t="s">
        <v>1633</v>
      </c>
      <c r="E945" s="211" t="s">
        <v>33</v>
      </c>
      <c r="F945" s="211" t="s">
        <v>635</v>
      </c>
      <c r="G945" s="310" t="s">
        <v>1886</v>
      </c>
      <c r="H945" s="310" t="s">
        <v>1883</v>
      </c>
      <c r="I945" s="310" t="s">
        <v>1887</v>
      </c>
      <c r="J945" s="310" t="s">
        <v>31</v>
      </c>
      <c r="K945" s="310"/>
      <c r="L945" s="310"/>
      <c r="M945" s="472" t="b">
        <v>0</v>
      </c>
      <c r="N945" s="562">
        <v>46037</v>
      </c>
      <c r="O945" s="39">
        <f>IF(ISBLANK(N945), 0, LEN(N945) - LEN(SUBSTITUTE(N945, "-", "")) + 1)</f>
        <v>1</v>
      </c>
      <c r="P945" s="319"/>
      <c r="Q945" s="348"/>
      <c r="R945" s="348"/>
      <c r="S945" s="348"/>
      <c r="T945" s="459">
        <f>SUM(O945,Q945,S945)</f>
        <v>1</v>
      </c>
      <c r="U945" s="337"/>
      <c r="V945" s="32"/>
      <c r="W945" s="32"/>
      <c r="X945" s="310"/>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c r="BB945" s="12"/>
      <c r="BC945" s="12"/>
      <c r="BD945" s="12"/>
      <c r="BE945" s="12"/>
      <c r="BF945" s="12"/>
      <c r="BG945" s="12"/>
      <c r="BH945" s="12"/>
      <c r="BI945" s="12"/>
      <c r="BJ945" s="12"/>
      <c r="BK945" s="12"/>
      <c r="BL945" s="12"/>
      <c r="BM945" s="12"/>
      <c r="BN945" s="12"/>
      <c r="BO945" s="12"/>
      <c r="BP945" s="12"/>
      <c r="BQ945" s="12"/>
      <c r="BR945" s="12"/>
      <c r="BS945" s="12"/>
      <c r="BT945" s="12"/>
      <c r="BU945" s="12"/>
      <c r="BV945" s="12"/>
      <c r="BW945" s="12"/>
      <c r="BX945" s="12"/>
      <c r="BY945" s="12"/>
      <c r="BZ945" s="12"/>
      <c r="CA945" s="12"/>
      <c r="CB945" s="12"/>
      <c r="CC945" s="12"/>
      <c r="CD945" s="12"/>
      <c r="CE945" s="12"/>
      <c r="CF945" s="12"/>
      <c r="CG945" s="12"/>
      <c r="CH945" s="12"/>
      <c r="CI945" s="12"/>
      <c r="CJ945" s="12"/>
      <c r="CK945" s="12"/>
      <c r="CL945" s="12"/>
      <c r="CM945" s="12"/>
      <c r="CN945" s="12"/>
      <c r="CO945" s="12"/>
      <c r="CP945" s="12"/>
      <c r="CQ945" s="12"/>
      <c r="CR945" s="12"/>
      <c r="CS945" s="12"/>
      <c r="CT945" s="12"/>
      <c r="CU945" s="12"/>
      <c r="CV945" s="12"/>
      <c r="CW945" s="12"/>
    </row>
    <row r="946" spans="1:101" s="1" customFormat="1">
      <c r="A946" s="353" t="s">
        <v>1888</v>
      </c>
      <c r="B946" s="13" t="s">
        <v>23</v>
      </c>
      <c r="C946" s="13" t="s">
        <v>24</v>
      </c>
      <c r="D946" s="13" t="s">
        <v>1633</v>
      </c>
      <c r="E946" s="15" t="s">
        <v>33</v>
      </c>
      <c r="F946" s="64" t="s">
        <v>34</v>
      </c>
      <c r="G946" s="39" t="s">
        <v>1889</v>
      </c>
      <c r="H946" s="39" t="s">
        <v>1883</v>
      </c>
      <c r="I946" s="50" t="s">
        <v>1890</v>
      </c>
      <c r="J946" s="50"/>
      <c r="K946" s="50"/>
      <c r="L946" s="50"/>
      <c r="M946" s="472" t="b">
        <v>0</v>
      </c>
      <c r="N946" s="562">
        <v>46037</v>
      </c>
      <c r="O946" s="39">
        <f>IF(ISBLANK(N946), 0, LEN(N946) - LEN(SUBSTITUTE(N946, "-", "")) + 1)</f>
        <v>1</v>
      </c>
      <c r="P946" s="270"/>
      <c r="Q946" s="329"/>
      <c r="R946" s="329"/>
      <c r="S946" s="329"/>
      <c r="T946" s="329">
        <f>SUM(O946,Q946,S946)</f>
        <v>1</v>
      </c>
      <c r="U946" s="336"/>
      <c r="V946" s="39"/>
      <c r="W946" s="238"/>
      <c r="X946" s="50"/>
      <c r="Y946"/>
      <c r="Z946"/>
      <c r="AA946"/>
      <c r="AB946"/>
      <c r="AC946"/>
      <c r="AD946"/>
      <c r="AE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c r="BY946"/>
      <c r="BZ946"/>
      <c r="CA946"/>
      <c r="CB946"/>
      <c r="CC946"/>
      <c r="CD946"/>
      <c r="CE946"/>
      <c r="CF946"/>
      <c r="CG946"/>
      <c r="CH946"/>
      <c r="CI946"/>
      <c r="CJ946"/>
      <c r="CK946"/>
      <c r="CL946"/>
      <c r="CM946"/>
      <c r="CN946"/>
      <c r="CO946"/>
      <c r="CP946"/>
      <c r="CQ946"/>
      <c r="CR946"/>
      <c r="CS946"/>
      <c r="CT946"/>
      <c r="CU946"/>
      <c r="CV946"/>
      <c r="CW946" s="30"/>
    </row>
    <row r="947" spans="1:101" ht="16.5">
      <c r="A947" s="357" t="s">
        <v>1891</v>
      </c>
      <c r="B947" s="13" t="s">
        <v>23</v>
      </c>
      <c r="C947" s="13" t="s">
        <v>24</v>
      </c>
      <c r="D947" s="13" t="s">
        <v>1633</v>
      </c>
      <c r="E947" s="15" t="s">
        <v>33</v>
      </c>
      <c r="F947" s="64" t="s">
        <v>34</v>
      </c>
      <c r="G947" s="39" t="s">
        <v>1889</v>
      </c>
      <c r="H947" s="39" t="s">
        <v>1883</v>
      </c>
      <c r="I947" s="50"/>
      <c r="J947" s="50"/>
      <c r="K947" s="50"/>
      <c r="L947" s="50"/>
      <c r="M947" s="472" t="b">
        <v>0</v>
      </c>
      <c r="N947" s="562" t="s">
        <v>1892</v>
      </c>
      <c r="O947" s="39">
        <f>IF(ISBLANK(N947), 0, LEN(N947) - LEN(SUBSTITUTE(N947, "-", "")) + 1)</f>
        <v>2</v>
      </c>
      <c r="P947" s="270"/>
      <c r="Q947" s="329"/>
      <c r="R947" s="329"/>
      <c r="S947" s="329"/>
      <c r="T947" s="329">
        <f>SUM(O947,Q947,S947)</f>
        <v>2</v>
      </c>
      <c r="U947" s="336"/>
      <c r="V947" s="39"/>
      <c r="W947" s="238" t="s">
        <v>496</v>
      </c>
      <c r="X947" s="50"/>
    </row>
    <row r="948" spans="1:101" s="1" customFormat="1">
      <c r="A948" s="353" t="s">
        <v>1893</v>
      </c>
      <c r="B948" s="13" t="s">
        <v>23</v>
      </c>
      <c r="C948" s="13" t="s">
        <v>24</v>
      </c>
      <c r="D948" s="13" t="s">
        <v>1633</v>
      </c>
      <c r="E948" s="15" t="s">
        <v>33</v>
      </c>
      <c r="F948" s="64" t="s">
        <v>49</v>
      </c>
      <c r="G948" s="39" t="s">
        <v>1889</v>
      </c>
      <c r="H948" s="39" t="s">
        <v>1883</v>
      </c>
      <c r="I948" s="50"/>
      <c r="J948" s="50"/>
      <c r="K948" s="50"/>
      <c r="L948" s="50"/>
      <c r="M948" s="472" t="b">
        <v>0</v>
      </c>
      <c r="N948" s="562">
        <v>46037</v>
      </c>
      <c r="O948" s="39">
        <f>IF(ISBLANK(N948), 0, LEN(N948) - LEN(SUBSTITUTE(N948, "-", "")) + 1)</f>
        <v>1</v>
      </c>
      <c r="P948" s="269"/>
      <c r="Q948" s="329"/>
      <c r="R948" s="329"/>
      <c r="S948" s="329"/>
      <c r="T948" s="329">
        <f>SUM(O948,Q948,S948)</f>
        <v>1</v>
      </c>
      <c r="U948" s="336"/>
      <c r="V948" s="39"/>
      <c r="W948" s="39"/>
      <c r="X948" s="50"/>
      <c r="Y948"/>
      <c r="Z948"/>
      <c r="AA948"/>
      <c r="AB948"/>
      <c r="AC948"/>
      <c r="AD948"/>
      <c r="AE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c r="BY948"/>
      <c r="BZ948"/>
      <c r="CA948"/>
      <c r="CB948"/>
      <c r="CC948"/>
      <c r="CD948"/>
      <c r="CE948"/>
      <c r="CF948"/>
      <c r="CG948"/>
      <c r="CH948"/>
      <c r="CI948"/>
      <c r="CJ948"/>
      <c r="CK948"/>
      <c r="CL948"/>
      <c r="CM948"/>
      <c r="CN948"/>
      <c r="CO948"/>
      <c r="CP948"/>
      <c r="CQ948"/>
      <c r="CR948"/>
      <c r="CS948"/>
      <c r="CT948"/>
      <c r="CU948"/>
      <c r="CV948"/>
      <c r="CW948" s="30"/>
    </row>
    <row r="949" spans="1:101">
      <c r="A949" s="357" t="s">
        <v>1894</v>
      </c>
      <c r="B949" s="39" t="s">
        <v>23</v>
      </c>
      <c r="C949" s="39" t="s">
        <v>24</v>
      </c>
      <c r="D949" s="39" t="s">
        <v>1633</v>
      </c>
      <c r="E949" s="39" t="s">
        <v>26</v>
      </c>
      <c r="F949" s="64" t="s">
        <v>133</v>
      </c>
      <c r="G949" s="39" t="s">
        <v>1895</v>
      </c>
      <c r="H949" s="39" t="s">
        <v>1883</v>
      </c>
      <c r="I949" s="50" t="s">
        <v>1896</v>
      </c>
      <c r="J949" s="50"/>
      <c r="K949" s="50"/>
      <c r="L949" s="50"/>
      <c r="M949" s="472" t="b">
        <v>0</v>
      </c>
      <c r="N949" s="562">
        <v>46037</v>
      </c>
      <c r="O949" s="39">
        <f>IF(ISBLANK(N949), 0, LEN(N949) - LEN(SUBSTITUTE(N949, "-", "")) + 1)</f>
        <v>1</v>
      </c>
      <c r="P949" s="266"/>
      <c r="Q949" s="329"/>
      <c r="R949" s="329"/>
      <c r="S949" s="329"/>
      <c r="T949" s="329">
        <f>SUM(O949,Q949,S949)</f>
        <v>1</v>
      </c>
      <c r="U949" s="336"/>
      <c r="V949" s="39"/>
      <c r="W949" s="39"/>
      <c r="X949" s="50"/>
    </row>
    <row r="950" spans="1:101">
      <c r="A950" s="357" t="s">
        <v>1897</v>
      </c>
      <c r="B950" s="39" t="s">
        <v>23</v>
      </c>
      <c r="C950" s="13" t="s">
        <v>24</v>
      </c>
      <c r="D950" s="13" t="s">
        <v>1633</v>
      </c>
      <c r="E950" s="15" t="s">
        <v>26</v>
      </c>
      <c r="F950" s="64" t="s">
        <v>86</v>
      </c>
      <c r="G950" s="39" t="s">
        <v>1882</v>
      </c>
      <c r="H950" s="39" t="s">
        <v>1883</v>
      </c>
      <c r="I950" s="50" t="s">
        <v>1898</v>
      </c>
      <c r="J950" s="50"/>
      <c r="K950" s="50"/>
      <c r="L950" s="50"/>
      <c r="M950" s="472" t="b">
        <v>0</v>
      </c>
      <c r="N950" s="562">
        <v>46037</v>
      </c>
      <c r="O950" s="39">
        <f>IF(ISBLANK(N950), 0, LEN(N950) - LEN(SUBSTITUTE(N950, "-", "")) + 1)</f>
        <v>1</v>
      </c>
      <c r="P950" s="267"/>
      <c r="Q950" s="329"/>
      <c r="R950" s="329"/>
      <c r="S950" s="329"/>
      <c r="T950" s="329">
        <f>SUM(O950,Q950,S950)</f>
        <v>1</v>
      </c>
      <c r="U950" s="336"/>
      <c r="V950" s="39"/>
      <c r="W950" s="39"/>
      <c r="X950" s="50"/>
    </row>
    <row r="951" spans="1:101">
      <c r="A951" s="357" t="s">
        <v>1899</v>
      </c>
      <c r="B951" s="39" t="s">
        <v>23</v>
      </c>
      <c r="C951" s="39" t="s">
        <v>43</v>
      </c>
      <c r="D951" s="39" t="s">
        <v>1633</v>
      </c>
      <c r="E951" s="39" t="s">
        <v>26</v>
      </c>
      <c r="F951" s="64" t="s">
        <v>86</v>
      </c>
      <c r="G951" s="39" t="s">
        <v>1882</v>
      </c>
      <c r="H951" s="39" t="s">
        <v>1883</v>
      </c>
      <c r="I951" s="50" t="s">
        <v>1900</v>
      </c>
      <c r="J951" s="50"/>
      <c r="K951" s="50"/>
      <c r="L951" s="50"/>
      <c r="M951" s="472" t="b">
        <v>0</v>
      </c>
      <c r="N951" s="565">
        <v>46044</v>
      </c>
      <c r="O951" s="39">
        <f>IF(ISBLANK(N951), 0, LEN(N951) - LEN(SUBSTITUTE(N951, "-", "")) + 1)</f>
        <v>1</v>
      </c>
      <c r="P951" s="312"/>
      <c r="Q951" s="329"/>
      <c r="R951" s="329"/>
      <c r="S951" s="329"/>
      <c r="T951" s="329">
        <f>SUM(O951,Q951,S951)</f>
        <v>1</v>
      </c>
      <c r="U951" s="336"/>
      <c r="V951" s="39"/>
      <c r="W951" s="39"/>
      <c r="X951" s="50"/>
    </row>
    <row r="952" spans="1:101">
      <c r="A952" s="357" t="s">
        <v>1901</v>
      </c>
      <c r="B952" s="39" t="s">
        <v>23</v>
      </c>
      <c r="C952" s="39" t="s">
        <v>24</v>
      </c>
      <c r="D952" s="39" t="s">
        <v>1633</v>
      </c>
      <c r="E952" s="39" t="s">
        <v>33</v>
      </c>
      <c r="F952" s="64" t="s">
        <v>34</v>
      </c>
      <c r="G952" s="39" t="s">
        <v>1889</v>
      </c>
      <c r="H952" s="39" t="s">
        <v>1883</v>
      </c>
      <c r="I952" s="50" t="s">
        <v>1902</v>
      </c>
      <c r="J952" s="50"/>
      <c r="K952" s="50"/>
      <c r="L952" s="50"/>
      <c r="M952" s="472" t="b">
        <v>0</v>
      </c>
      <c r="N952" s="562">
        <v>46037</v>
      </c>
      <c r="O952" s="39">
        <f>IF(ISBLANK(N952), 0, LEN(N952) - LEN(SUBSTITUTE(N952, "-", "")) + 1)</f>
        <v>1</v>
      </c>
      <c r="P952" s="268"/>
      <c r="Q952" s="329"/>
      <c r="R952" s="329"/>
      <c r="S952" s="329"/>
      <c r="T952" s="329">
        <f>SUM(O952,Q952,S952)</f>
        <v>1</v>
      </c>
      <c r="U952" s="336"/>
      <c r="V952" s="39"/>
      <c r="W952" s="39"/>
      <c r="X952" s="50"/>
    </row>
    <row r="953" spans="1:101">
      <c r="A953" s="462" t="s">
        <v>1903</v>
      </c>
      <c r="B953" s="39" t="s">
        <v>23</v>
      </c>
      <c r="C953" s="39" t="s">
        <v>43</v>
      </c>
      <c r="D953" s="39" t="s">
        <v>1633</v>
      </c>
      <c r="E953" s="61" t="s">
        <v>33</v>
      </c>
      <c r="F953" s="64" t="s">
        <v>34</v>
      </c>
      <c r="G953" s="39" t="s">
        <v>1889</v>
      </c>
      <c r="H953" s="39" t="s">
        <v>1883</v>
      </c>
      <c r="I953" s="50" t="s">
        <v>1904</v>
      </c>
      <c r="J953" s="50" t="s">
        <v>1905</v>
      </c>
      <c r="K953" s="556" t="s">
        <v>1906</v>
      </c>
      <c r="L953" s="50"/>
      <c r="M953" s="472" t="b">
        <v>0</v>
      </c>
      <c r="N953" s="565">
        <v>46044</v>
      </c>
      <c r="O953" s="39">
        <f>IF(ISBLANK(N953), 0, LEN(N953) - LEN(SUBSTITUTE(N953, "-", "")) + 1)</f>
        <v>1</v>
      </c>
      <c r="P953" s="268"/>
      <c r="Q953" s="329"/>
      <c r="R953" s="329"/>
      <c r="S953" s="329"/>
      <c r="T953" s="329">
        <f>SUM(O953,Q953,S953)</f>
        <v>1</v>
      </c>
      <c r="U953" s="336"/>
      <c r="V953" s="39"/>
      <c r="W953" s="39"/>
      <c r="X953" s="50"/>
    </row>
    <row r="954" spans="1:101" ht="32.25">
      <c r="A954" s="462" t="s">
        <v>1907</v>
      </c>
      <c r="B954" s="39" t="s">
        <v>23</v>
      </c>
      <c r="C954" s="39" t="s">
        <v>43</v>
      </c>
      <c r="D954" s="39" t="s">
        <v>1633</v>
      </c>
      <c r="E954" s="61" t="s">
        <v>33</v>
      </c>
      <c r="F954" s="64" t="s">
        <v>34</v>
      </c>
      <c r="G954" s="39" t="s">
        <v>1889</v>
      </c>
      <c r="H954" s="39" t="s">
        <v>1883</v>
      </c>
      <c r="I954" s="50" t="s">
        <v>1908</v>
      </c>
      <c r="J954" s="53" t="s">
        <v>1695</v>
      </c>
      <c r="K954" s="556" t="s">
        <v>1906</v>
      </c>
      <c r="L954" s="53"/>
      <c r="M954" s="472" t="b">
        <v>0</v>
      </c>
      <c r="N954" s="563" t="s">
        <v>1909</v>
      </c>
      <c r="O954" s="39">
        <f>IF(ISBLANK(N954), 0, LEN(N954) - LEN(SUBSTITUTE(N954, "-", "")) + 1)</f>
        <v>4</v>
      </c>
      <c r="P954" s="268"/>
      <c r="Q954" s="329"/>
      <c r="R954" s="329"/>
      <c r="S954" s="329"/>
      <c r="T954" s="329">
        <f>SUM(O954,Q954,S954)</f>
        <v>4</v>
      </c>
      <c r="U954" s="336"/>
      <c r="V954" s="39"/>
      <c r="W954" s="238" t="s">
        <v>496</v>
      </c>
      <c r="X954" s="53"/>
    </row>
    <row r="955" spans="1:101">
      <c r="A955" s="357" t="s">
        <v>1910</v>
      </c>
      <c r="B955" s="39" t="s">
        <v>23</v>
      </c>
      <c r="C955" s="39" t="s">
        <v>43</v>
      </c>
      <c r="D955" s="39" t="s">
        <v>1633</v>
      </c>
      <c r="E955" s="39" t="s">
        <v>33</v>
      </c>
      <c r="F955" s="61" t="s">
        <v>155</v>
      </c>
      <c r="G955" s="39" t="s">
        <v>1886</v>
      </c>
      <c r="H955" s="277" t="s">
        <v>1883</v>
      </c>
      <c r="I955" s="39" t="s">
        <v>1911</v>
      </c>
      <c r="J955" s="53" t="s">
        <v>1695</v>
      </c>
      <c r="K955" s="39"/>
      <c r="L955" s="39"/>
      <c r="M955" s="472" t="b">
        <v>0</v>
      </c>
      <c r="N955" s="565" t="s">
        <v>1912</v>
      </c>
      <c r="O955" s="39">
        <f>IF(ISBLANK(N955), 0, LEN(N955) - LEN(SUBSTITUTE(N955, "-", "")) + 1)</f>
        <v>2</v>
      </c>
      <c r="P955" s="312"/>
      <c r="Q955" s="329"/>
      <c r="R955" s="329"/>
      <c r="S955" s="329"/>
      <c r="T955" s="329">
        <f>SUM(O955,Q955,S955)</f>
        <v>2</v>
      </c>
      <c r="U955" s="336"/>
      <c r="V955" s="39"/>
      <c r="W955" s="39"/>
      <c r="X955" s="39"/>
    </row>
    <row r="956" spans="1:101">
      <c r="A956" s="357" t="s">
        <v>1913</v>
      </c>
      <c r="B956" s="13" t="s">
        <v>23</v>
      </c>
      <c r="C956" s="13" t="s">
        <v>43</v>
      </c>
      <c r="D956" s="13" t="s">
        <v>1633</v>
      </c>
      <c r="E956" s="15" t="s">
        <v>26</v>
      </c>
      <c r="F956" s="64" t="s">
        <v>133</v>
      </c>
      <c r="G956" s="39" t="s">
        <v>1895</v>
      </c>
      <c r="H956" s="39" t="s">
        <v>1883</v>
      </c>
      <c r="I956" s="50" t="s">
        <v>1896</v>
      </c>
      <c r="J956" s="53" t="s">
        <v>1695</v>
      </c>
      <c r="K956" s="50"/>
      <c r="L956" s="50"/>
      <c r="M956" s="472" t="b">
        <v>0</v>
      </c>
      <c r="N956" s="565">
        <v>46044</v>
      </c>
      <c r="O956" s="39">
        <f>IF(ISBLANK(N956), 0, LEN(N956) - LEN(SUBSTITUTE(N956, "-", "")) + 1)</f>
        <v>1</v>
      </c>
      <c r="P956" s="312"/>
      <c r="Q956" s="329"/>
      <c r="R956" s="329"/>
      <c r="S956" s="329"/>
      <c r="T956" s="329">
        <f>SUM(O956,Q956,S956)</f>
        <v>1</v>
      </c>
      <c r="U956" s="336"/>
      <c r="V956" s="39"/>
      <c r="W956" s="39"/>
      <c r="X956" s="50"/>
    </row>
    <row r="957" spans="1:101">
      <c r="A957" s="321" t="s">
        <v>1914</v>
      </c>
      <c r="B957" s="36" t="s">
        <v>23</v>
      </c>
      <c r="C957" s="321" t="s">
        <v>43</v>
      </c>
      <c r="D957" s="401" t="s">
        <v>25</v>
      </c>
      <c r="E957" s="322" t="s">
        <v>33</v>
      </c>
      <c r="F957" s="455" t="s">
        <v>72</v>
      </c>
      <c r="G957" s="323" t="s">
        <v>73</v>
      </c>
      <c r="H957" s="324" t="s">
        <v>51</v>
      </c>
      <c r="I957" s="181" t="s">
        <v>74</v>
      </c>
      <c r="J957" s="59" t="s">
        <v>1915</v>
      </c>
      <c r="K957" s="59"/>
      <c r="L957" s="59"/>
      <c r="M957" s="472" t="b">
        <v>0</v>
      </c>
      <c r="N957" s="565">
        <v>46106</v>
      </c>
      <c r="O957" s="39">
        <f>IF(ISBLANK(N957), 0, LEN(N957) - LEN(SUBSTITUTE(N957, "-", "")) + 1)</f>
        <v>1</v>
      </c>
      <c r="P957" s="271"/>
      <c r="Q957" s="327"/>
      <c r="R957" s="327"/>
      <c r="S957" s="327"/>
      <c r="T957" s="329">
        <f>SUM(O957,Q957,S957)</f>
        <v>1</v>
      </c>
      <c r="U957" s="327"/>
      <c r="V957" s="28"/>
      <c r="W957" s="28"/>
      <c r="X957" s="59"/>
    </row>
    <row r="958" spans="1:101">
      <c r="A958" s="28" t="s">
        <v>1916</v>
      </c>
      <c r="B958" s="398" t="s">
        <v>640</v>
      </c>
      <c r="C958" s="39" t="s">
        <v>24</v>
      </c>
      <c r="D958" s="39" t="s">
        <v>634</v>
      </c>
      <c r="E958" s="39" t="s">
        <v>33</v>
      </c>
      <c r="F958" s="456" t="s">
        <v>1917</v>
      </c>
      <c r="G958" s="28" t="s">
        <v>636</v>
      </c>
      <c r="H958" s="211" t="s">
        <v>637</v>
      </c>
      <c r="I958" s="59" t="s">
        <v>1918</v>
      </c>
      <c r="J958" s="59"/>
      <c r="K958" s="59"/>
      <c r="L958" s="59"/>
      <c r="M958" s="472" t="b">
        <v>0</v>
      </c>
      <c r="N958" s="81"/>
      <c r="O958" s="39">
        <f>IF(ISBLANK(N958), 0, LEN(N958) - LEN(SUBSTITUTE(N958, "-", "")) + 1)</f>
        <v>0</v>
      </c>
      <c r="P958" s="271"/>
      <c r="Q958" s="327"/>
      <c r="R958" s="327"/>
      <c r="S958" s="327"/>
      <c r="T958" s="329">
        <f>SUM(O958,Q958,S958)</f>
        <v>0</v>
      </c>
      <c r="U958" s="327"/>
      <c r="V958" s="28"/>
      <c r="W958" s="28"/>
      <c r="X958" s="59"/>
    </row>
    <row r="959" spans="1:101">
      <c r="A959" s="28" t="s">
        <v>1919</v>
      </c>
      <c r="B959" s="28" t="s">
        <v>138</v>
      </c>
      <c r="C959" s="28" t="s">
        <v>169</v>
      </c>
      <c r="D959" s="212" t="s">
        <v>170</v>
      </c>
      <c r="E959" s="39" t="s">
        <v>33</v>
      </c>
      <c r="F959" s="456" t="s">
        <v>45</v>
      </c>
      <c r="G959" s="28" t="s">
        <v>174</v>
      </c>
      <c r="H959" s="28"/>
      <c r="I959" s="28" t="s">
        <v>1920</v>
      </c>
      <c r="J959" s="59"/>
      <c r="K959" s="59"/>
      <c r="L959" s="59"/>
      <c r="M959" s="472" t="b">
        <v>0</v>
      </c>
      <c r="N959" s="560">
        <v>46100</v>
      </c>
      <c r="O959" s="39">
        <f>IF(ISBLANK(N959), 0, LEN(N959) - LEN(SUBSTITUTE(N959, "-", "")) + 1)</f>
        <v>1</v>
      </c>
      <c r="P959" s="271"/>
      <c r="Q959" s="327"/>
      <c r="R959" s="327"/>
      <c r="S959" s="327"/>
      <c r="T959" s="329">
        <f>SUM(O959,Q959,S959)</f>
        <v>1</v>
      </c>
      <c r="U959" s="327"/>
      <c r="V959" s="28"/>
      <c r="W959" s="28"/>
      <c r="X959" s="59"/>
    </row>
    <row r="960" spans="1:101">
      <c r="A960" s="28" t="s">
        <v>1921</v>
      </c>
      <c r="B960" s="28" t="s">
        <v>138</v>
      </c>
      <c r="C960" s="39" t="s">
        <v>43</v>
      </c>
      <c r="D960" s="212" t="s">
        <v>170</v>
      </c>
      <c r="E960" s="39" t="s">
        <v>33</v>
      </c>
      <c r="F960" s="456" t="s">
        <v>45</v>
      </c>
      <c r="G960" s="28" t="s">
        <v>174</v>
      </c>
      <c r="H960" s="28"/>
      <c r="I960" s="28" t="s">
        <v>1922</v>
      </c>
      <c r="J960" s="59"/>
      <c r="K960" s="59"/>
      <c r="L960" s="59"/>
      <c r="M960" s="472" t="b">
        <v>0</v>
      </c>
      <c r="N960" s="81"/>
      <c r="O960" s="39">
        <f>IF(ISBLANK(N960), 0, LEN(N960) - LEN(SUBSTITUTE(N960, "-", "")) + 1)</f>
        <v>0</v>
      </c>
      <c r="P960" s="271"/>
      <c r="Q960" s="327"/>
      <c r="R960" s="327"/>
      <c r="S960" s="327"/>
      <c r="T960" s="329">
        <f>SUM(O960,Q960,S960)</f>
        <v>0</v>
      </c>
      <c r="U960" s="327"/>
      <c r="V960" s="28"/>
      <c r="W960" s="28"/>
      <c r="X960" s="59"/>
    </row>
    <row r="961" spans="1:24">
      <c r="A961" s="28" t="s">
        <v>1923</v>
      </c>
      <c r="B961" s="13" t="s">
        <v>687</v>
      </c>
      <c r="C961" s="39" t="s">
        <v>24</v>
      </c>
      <c r="D961" s="39" t="s">
        <v>1353</v>
      </c>
      <c r="E961" s="39" t="s">
        <v>33</v>
      </c>
      <c r="F961" s="456" t="s">
        <v>1917</v>
      </c>
      <c r="G961" s="28"/>
      <c r="H961" s="28" t="s">
        <v>1924</v>
      </c>
      <c r="I961" s="59" t="s">
        <v>1925</v>
      </c>
      <c r="J961" s="59"/>
      <c r="K961" s="59"/>
      <c r="L961" s="59"/>
      <c r="M961" s="472" t="b">
        <v>0</v>
      </c>
      <c r="N961" s="565">
        <v>46072</v>
      </c>
      <c r="O961" s="39">
        <f>IF(ISBLANK(N961), 0, LEN(N961) - LEN(SUBSTITUTE(N961, "-", "")) + 1)</f>
        <v>1</v>
      </c>
      <c r="P961" s="271"/>
      <c r="Q961" s="327"/>
      <c r="R961" s="327"/>
      <c r="S961" s="327"/>
      <c r="T961" s="329">
        <f>SUM(O961,Q961,S961)</f>
        <v>1</v>
      </c>
      <c r="U961" s="327"/>
      <c r="V961" s="28"/>
      <c r="W961" s="28"/>
      <c r="X961" s="59"/>
    </row>
    <row r="962" spans="1:24" ht="24">
      <c r="A962" s="238" t="s">
        <v>1926</v>
      </c>
      <c r="B962" s="13" t="s">
        <v>687</v>
      </c>
      <c r="C962" s="39" t="s">
        <v>43</v>
      </c>
      <c r="D962" s="211" t="s">
        <v>634</v>
      </c>
      <c r="E962" s="61" t="s">
        <v>26</v>
      </c>
      <c r="F962" s="217" t="s">
        <v>27</v>
      </c>
      <c r="G962" s="28" t="s">
        <v>688</v>
      </c>
      <c r="H962" s="28" t="s">
        <v>689</v>
      </c>
      <c r="I962" s="59"/>
      <c r="J962" s="59"/>
      <c r="K962" s="59"/>
      <c r="L962" s="59"/>
      <c r="M962" s="472" t="b">
        <v>0</v>
      </c>
      <c r="N962" s="80">
        <v>46049</v>
      </c>
      <c r="O962" s="39">
        <f>IF(ISBLANK(N962), 0, LEN(N962) - LEN(SUBSTITUTE(N962, "-", "")) + 1)</f>
        <v>1</v>
      </c>
      <c r="P962" s="271"/>
      <c r="Q962" s="327"/>
      <c r="R962" s="327"/>
      <c r="S962" s="327"/>
      <c r="T962" s="329">
        <f>SUM(O962,Q962,S962)</f>
        <v>1</v>
      </c>
      <c r="U962" s="327"/>
      <c r="V962" s="28"/>
      <c r="W962" s="28"/>
      <c r="X962" s="59"/>
    </row>
    <row r="963" spans="1:24">
      <c r="A963" s="238" t="s">
        <v>1927</v>
      </c>
      <c r="B963" s="398" t="s">
        <v>640</v>
      </c>
      <c r="C963" s="13" t="s">
        <v>24</v>
      </c>
      <c r="D963" s="13" t="s">
        <v>634</v>
      </c>
      <c r="E963" s="211" t="s">
        <v>33</v>
      </c>
      <c r="F963" s="217" t="s">
        <v>1928</v>
      </c>
      <c r="G963" s="28" t="s">
        <v>1336</v>
      </c>
      <c r="H963" s="28" t="s">
        <v>1337</v>
      </c>
      <c r="I963" s="59"/>
      <c r="J963" s="59"/>
      <c r="K963" s="59"/>
      <c r="L963" s="59"/>
      <c r="M963" s="472" t="b">
        <v>0</v>
      </c>
      <c r="N963" s="81"/>
      <c r="O963" s="39">
        <f>IF(ISBLANK(N963), 0, LEN(N963) - LEN(SUBSTITUTE(N963, "-", "")) + 1)</f>
        <v>0</v>
      </c>
      <c r="P963" s="271"/>
      <c r="Q963" s="327"/>
      <c r="R963" s="327"/>
      <c r="S963" s="327"/>
      <c r="T963" s="329">
        <f>SUM(O963,Q963,S963)</f>
        <v>0</v>
      </c>
      <c r="U963" s="327"/>
      <c r="V963" s="28"/>
      <c r="W963" s="28"/>
      <c r="X963" s="59"/>
    </row>
    <row r="964" spans="1:24" ht="24">
      <c r="A964" s="238" t="s">
        <v>1929</v>
      </c>
      <c r="B964" s="13" t="s">
        <v>687</v>
      </c>
      <c r="C964" s="211" t="s">
        <v>111</v>
      </c>
      <c r="D964" s="211" t="s">
        <v>634</v>
      </c>
      <c r="E964" s="61" t="s">
        <v>26</v>
      </c>
      <c r="F964" s="456" t="s">
        <v>1930</v>
      </c>
      <c r="G964" s="28" t="s">
        <v>751</v>
      </c>
      <c r="H964" s="39" t="s">
        <v>752</v>
      </c>
      <c r="I964" s="59" t="s">
        <v>1931</v>
      </c>
      <c r="J964" s="39" t="s">
        <v>752</v>
      </c>
      <c r="K964" s="59"/>
      <c r="L964" s="59"/>
      <c r="M964" s="472" t="b">
        <v>0</v>
      </c>
      <c r="N964" s="80">
        <v>46058</v>
      </c>
      <c r="O964" s="39">
        <f>IF(ISBLANK(N964), 0, LEN(N964) - LEN(SUBSTITUTE(N964, "-", "")) + 1)</f>
        <v>1</v>
      </c>
      <c r="P964" s="271"/>
      <c r="Q964" s="327"/>
      <c r="R964" s="327"/>
      <c r="S964" s="327"/>
      <c r="T964" s="329">
        <f>SUM(O964,Q964,S964)</f>
        <v>1</v>
      </c>
      <c r="U964" s="327"/>
      <c r="V964" s="28"/>
      <c r="W964" s="28"/>
      <c r="X964" s="59"/>
    </row>
    <row r="965" spans="1:24" ht="24">
      <c r="A965" s="238" t="s">
        <v>1932</v>
      </c>
      <c r="B965" s="13" t="s">
        <v>687</v>
      </c>
      <c r="C965" s="211" t="s">
        <v>111</v>
      </c>
      <c r="D965" s="211" t="s">
        <v>634</v>
      </c>
      <c r="E965" s="61" t="s">
        <v>26</v>
      </c>
      <c r="F965" s="456" t="s">
        <v>1930</v>
      </c>
      <c r="G965" s="28" t="s">
        <v>751</v>
      </c>
      <c r="H965" s="39" t="s">
        <v>752</v>
      </c>
      <c r="I965" s="59" t="s">
        <v>1931</v>
      </c>
      <c r="J965" s="39" t="s">
        <v>752</v>
      </c>
      <c r="K965" s="59"/>
      <c r="L965" s="59"/>
      <c r="M965" s="472" t="b">
        <v>0</v>
      </c>
      <c r="N965" s="80">
        <v>46058</v>
      </c>
      <c r="O965" s="39">
        <f>IF(ISBLANK(N965), 0, LEN(N965) - LEN(SUBSTITUTE(N965, "-", "")) + 1)</f>
        <v>1</v>
      </c>
      <c r="P965" s="271"/>
      <c r="Q965" s="327"/>
      <c r="R965" s="327"/>
      <c r="S965" s="327"/>
      <c r="T965" s="329">
        <f>SUM(O965,Q965,S965)</f>
        <v>1</v>
      </c>
      <c r="U965" s="327"/>
      <c r="V965" s="28"/>
      <c r="W965" s="28"/>
      <c r="X965" s="59"/>
    </row>
    <row r="966" spans="1:24" ht="24">
      <c r="A966" s="238" t="s">
        <v>1933</v>
      </c>
      <c r="B966" s="13" t="s">
        <v>687</v>
      </c>
      <c r="C966" s="190" t="s">
        <v>43</v>
      </c>
      <c r="D966" s="211" t="s">
        <v>634</v>
      </c>
      <c r="E966" s="61" t="s">
        <v>26</v>
      </c>
      <c r="F966" s="456" t="s">
        <v>1930</v>
      </c>
      <c r="G966" s="28" t="s">
        <v>751</v>
      </c>
      <c r="H966" s="39" t="s">
        <v>752</v>
      </c>
      <c r="I966" s="59" t="s">
        <v>1934</v>
      </c>
      <c r="J966" s="39" t="s">
        <v>752</v>
      </c>
      <c r="K966" s="59"/>
      <c r="L966" s="59"/>
      <c r="M966" s="472" t="b">
        <v>0</v>
      </c>
      <c r="N966" s="80">
        <v>46058</v>
      </c>
      <c r="O966" s="39">
        <f>IF(ISBLANK(N966), 0, LEN(N966) - LEN(SUBSTITUTE(N966, "-", "")) + 1)</f>
        <v>1</v>
      </c>
      <c r="P966" s="271"/>
      <c r="Q966" s="327"/>
      <c r="R966" s="327"/>
      <c r="S966" s="327"/>
      <c r="T966" s="329">
        <f>SUM(O966,Q966,S966)</f>
        <v>1</v>
      </c>
      <c r="U966" s="327"/>
      <c r="V966" s="28"/>
      <c r="W966" s="28"/>
      <c r="X966" s="59"/>
    </row>
    <row r="967" spans="1:24" ht="24">
      <c r="A967" s="402" t="s">
        <v>1935</v>
      </c>
      <c r="B967" s="13" t="s">
        <v>687</v>
      </c>
      <c r="C967" s="310" t="s">
        <v>111</v>
      </c>
      <c r="D967" s="310" t="s">
        <v>634</v>
      </c>
      <c r="E967" s="310" t="s">
        <v>33</v>
      </c>
      <c r="F967" s="454" t="s">
        <v>1928</v>
      </c>
      <c r="G967" s="28" t="s">
        <v>1308</v>
      </c>
      <c r="H967" s="39" t="s">
        <v>1311</v>
      </c>
      <c r="I967" s="59"/>
      <c r="J967" s="59"/>
      <c r="K967" s="59"/>
      <c r="L967" s="59"/>
      <c r="M967" s="472" t="b">
        <v>0</v>
      </c>
      <c r="N967" s="565" t="s">
        <v>1936</v>
      </c>
      <c r="O967" s="39">
        <f>IF(ISBLANK(N967), 0, LEN(N967) - LEN(SUBSTITUTE(N967, "-", "")) + 1)</f>
        <v>2</v>
      </c>
      <c r="P967" s="271"/>
      <c r="Q967" s="327"/>
      <c r="R967" s="327"/>
      <c r="S967" s="327"/>
      <c r="T967" s="329">
        <f>SUM(O967,Q967,S967)</f>
        <v>2</v>
      </c>
      <c r="U967" s="327"/>
      <c r="V967" s="28"/>
      <c r="W967" s="28" t="s">
        <v>466</v>
      </c>
      <c r="X967" s="59"/>
    </row>
    <row r="968" spans="1:24" ht="24">
      <c r="A968" s="238" t="s">
        <v>1937</v>
      </c>
      <c r="B968" s="28" t="s">
        <v>23</v>
      </c>
      <c r="C968" s="39" t="s">
        <v>43</v>
      </c>
      <c r="D968" s="39" t="s">
        <v>1353</v>
      </c>
      <c r="E968" s="39" t="s">
        <v>26</v>
      </c>
      <c r="F968" s="64" t="s">
        <v>627</v>
      </c>
      <c r="G968" s="39" t="s">
        <v>1369</v>
      </c>
      <c r="H968" s="39" t="s">
        <v>1363</v>
      </c>
      <c r="I968" s="59"/>
      <c r="J968" s="149" t="s">
        <v>1371</v>
      </c>
      <c r="K968" s="149"/>
      <c r="L968" s="149"/>
      <c r="M968" s="472" t="b">
        <v>0</v>
      </c>
      <c r="N968" s="574">
        <v>46086</v>
      </c>
      <c r="O968" s="39">
        <f>IF(ISBLANK(N968), 0, LEN(N968) - LEN(SUBSTITUTE(N968, "-", "")) + 1)</f>
        <v>1</v>
      </c>
      <c r="P968" s="271"/>
      <c r="Q968" s="327"/>
      <c r="R968" s="327"/>
      <c r="S968" s="327"/>
      <c r="T968" s="329">
        <f>SUM(O968,Q968,S968)</f>
        <v>1</v>
      </c>
      <c r="U968" s="327"/>
      <c r="V968" s="28"/>
      <c r="W968" s="28"/>
      <c r="X968" s="149"/>
    </row>
    <row r="969" spans="1:24" ht="96">
      <c r="A969" s="419" t="s">
        <v>1938</v>
      </c>
      <c r="B969" s="31"/>
      <c r="C969" s="190" t="s">
        <v>43</v>
      </c>
      <c r="D969" s="49" t="s">
        <v>1633</v>
      </c>
      <c r="E969" s="159" t="s">
        <v>33</v>
      </c>
      <c r="F969" s="233" t="s">
        <v>45</v>
      </c>
      <c r="G969" s="28" t="s">
        <v>1886</v>
      </c>
      <c r="H969" s="277" t="s">
        <v>1883</v>
      </c>
      <c r="I969" s="59" t="s">
        <v>1939</v>
      </c>
      <c r="K969" s="149" t="s">
        <v>1940</v>
      </c>
      <c r="L969" s="149"/>
      <c r="M969" s="472" t="b">
        <v>0</v>
      </c>
      <c r="N969" s="81"/>
      <c r="O969" s="39">
        <f>IF(ISBLANK(N969), 0, LEN(N969) - LEN(SUBSTITUTE(N969, "-", "")) + 1)</f>
        <v>0</v>
      </c>
      <c r="P969" s="271"/>
      <c r="Q969" s="327"/>
      <c r="R969" s="327"/>
      <c r="S969" s="327"/>
      <c r="T969" s="329">
        <f>SUM(O969,Q969,S969)</f>
        <v>0</v>
      </c>
      <c r="U969" s="327"/>
      <c r="V969" s="28"/>
      <c r="W969" s="28"/>
      <c r="X969" s="149"/>
    </row>
    <row r="970" spans="1:24" ht="24">
      <c r="A970" s="238" t="s">
        <v>1941</v>
      </c>
      <c r="B970" s="13" t="s">
        <v>687</v>
      </c>
      <c r="C970" s="13" t="s">
        <v>24</v>
      </c>
      <c r="D970" s="211" t="s">
        <v>634</v>
      </c>
      <c r="E970" s="15" t="s">
        <v>33</v>
      </c>
      <c r="F970" s="64" t="s">
        <v>45</v>
      </c>
      <c r="G970" s="28" t="s">
        <v>959</v>
      </c>
      <c r="H970" s="211" t="s">
        <v>36</v>
      </c>
      <c r="I970" s="28" t="s">
        <v>1942</v>
      </c>
      <c r="J970" s="28" t="s">
        <v>951</v>
      </c>
      <c r="K970" s="28"/>
      <c r="L970" s="28"/>
      <c r="M970" s="472" t="b">
        <v>0</v>
      </c>
      <c r="N970" s="80">
        <v>46042</v>
      </c>
      <c r="O970" s="39">
        <f>IF(ISBLANK(N970), 0, LEN(N970) - LEN(SUBSTITUTE(N970, "-", "")) + 1)</f>
        <v>1</v>
      </c>
      <c r="P970" s="271"/>
      <c r="Q970" s="327"/>
      <c r="R970" s="327"/>
      <c r="S970" s="327"/>
      <c r="T970" s="329">
        <f>SUM(O970,Q970,S970)</f>
        <v>1</v>
      </c>
      <c r="U970" s="327"/>
      <c r="V970" s="28"/>
      <c r="W970" s="28"/>
      <c r="X970" s="28"/>
    </row>
    <row r="971" spans="1:24" ht="24">
      <c r="A971" s="402" t="s">
        <v>1943</v>
      </c>
      <c r="B971" s="13" t="s">
        <v>687</v>
      </c>
      <c r="C971" s="27" t="s">
        <v>24</v>
      </c>
      <c r="D971" s="310" t="s">
        <v>634</v>
      </c>
      <c r="E971" s="289" t="s">
        <v>33</v>
      </c>
      <c r="F971" s="457" t="s">
        <v>45</v>
      </c>
      <c r="G971" s="28" t="s">
        <v>959</v>
      </c>
      <c r="H971" s="39" t="s">
        <v>36</v>
      </c>
      <c r="I971" s="258" t="s">
        <v>1944</v>
      </c>
      <c r="J971" s="28" t="s">
        <v>951</v>
      </c>
      <c r="K971" s="28"/>
      <c r="L971" s="28"/>
      <c r="M971" s="472" t="b">
        <v>1</v>
      </c>
      <c r="N971" s="80">
        <v>46042</v>
      </c>
      <c r="O971" s="39">
        <f>IF(ISBLANK(N971), 0, LEN(N971) - LEN(SUBSTITUTE(N971, "-", "")) + 1)</f>
        <v>1</v>
      </c>
      <c r="P971" s="271"/>
      <c r="Q971" s="327"/>
      <c r="R971" s="327"/>
      <c r="S971" s="327"/>
      <c r="T971" s="329">
        <f>SUM(O971,Q971,S971)</f>
        <v>1</v>
      </c>
      <c r="U971" s="327"/>
      <c r="V971" s="28"/>
      <c r="W971" s="28"/>
      <c r="X971" s="28"/>
    </row>
    <row r="972" spans="1:24">
      <c r="A972" s="238" t="s">
        <v>1945</v>
      </c>
      <c r="B972" s="28"/>
      <c r="C972" s="39" t="s">
        <v>24</v>
      </c>
      <c r="D972" s="39" t="s">
        <v>1353</v>
      </c>
      <c r="E972" s="39" t="s">
        <v>26</v>
      </c>
      <c r="F972" s="64" t="s">
        <v>133</v>
      </c>
      <c r="G972" s="39" t="s">
        <v>1369</v>
      </c>
      <c r="H972" s="39" t="s">
        <v>1363</v>
      </c>
      <c r="I972" s="50" t="s">
        <v>1412</v>
      </c>
      <c r="J972" s="146" t="s">
        <v>1387</v>
      </c>
      <c r="K972" s="146"/>
      <c r="L972" s="146"/>
      <c r="M972" s="472" t="b">
        <v>0</v>
      </c>
      <c r="N972" s="565">
        <v>46072</v>
      </c>
      <c r="O972" s="39">
        <f>IF(ISBLANK(N972), 0, LEN(N972) - LEN(SUBSTITUTE(N972, "-", "")) + 1)</f>
        <v>1</v>
      </c>
      <c r="P972" s="271"/>
      <c r="Q972" s="327"/>
      <c r="R972" s="327"/>
      <c r="S972" s="327"/>
      <c r="T972" s="329">
        <f>SUM(O972,Q972,S972)</f>
        <v>1</v>
      </c>
      <c r="U972" s="327"/>
      <c r="V972" s="28"/>
      <c r="W972" s="28"/>
      <c r="X972" s="146"/>
    </row>
    <row r="973" spans="1:24">
      <c r="A973" s="419" t="s">
        <v>1946</v>
      </c>
      <c r="B973" s="13" t="s">
        <v>687</v>
      </c>
      <c r="C973" s="190" t="s">
        <v>43</v>
      </c>
      <c r="D973" s="340" t="s">
        <v>634</v>
      </c>
      <c r="E973" s="159" t="s">
        <v>26</v>
      </c>
      <c r="F973" s="233" t="s">
        <v>133</v>
      </c>
      <c r="G973" s="258" t="s">
        <v>1110</v>
      </c>
      <c r="H973" s="28" t="s">
        <v>1947</v>
      </c>
      <c r="I973" s="59" t="s">
        <v>1948</v>
      </c>
      <c r="J973" s="59"/>
      <c r="K973" s="59"/>
      <c r="L973" s="59"/>
      <c r="M973" s="472" t="b">
        <v>0</v>
      </c>
      <c r="N973" s="565">
        <v>45698</v>
      </c>
      <c r="O973" s="39">
        <f>IF(ISBLANK(N973), 0, LEN(N973) - LEN(SUBSTITUTE(N973, "-", "")) + 1)</f>
        <v>1</v>
      </c>
      <c r="P973" s="271"/>
      <c r="Q973" s="327"/>
      <c r="R973" s="327"/>
      <c r="S973" s="327"/>
      <c r="T973" s="329">
        <f>SUM(O973,Q973,S973)</f>
        <v>1</v>
      </c>
      <c r="U973" s="327"/>
      <c r="V973" s="28"/>
      <c r="W973" s="28"/>
      <c r="X973" s="59"/>
    </row>
    <row r="974" spans="1:24">
      <c r="A974" s="402" t="s">
        <v>1949</v>
      </c>
      <c r="B974" s="14" t="s">
        <v>666</v>
      </c>
      <c r="C974" s="27" t="s">
        <v>43</v>
      </c>
      <c r="D974" s="27" t="s">
        <v>634</v>
      </c>
      <c r="E974" s="289" t="s">
        <v>26</v>
      </c>
      <c r="F974" s="457" t="s">
        <v>27</v>
      </c>
      <c r="G974" s="39" t="s">
        <v>1081</v>
      </c>
      <c r="H974" s="39" t="s">
        <v>1056</v>
      </c>
      <c r="I974" s="50" t="s">
        <v>1082</v>
      </c>
      <c r="J974" s="59"/>
      <c r="K974" s="59"/>
      <c r="L974" s="59"/>
      <c r="M974" s="472" t="b">
        <v>0</v>
      </c>
      <c r="N974" s="81"/>
      <c r="O974" s="39">
        <f>IF(ISBLANK(N974), 0, LEN(N974) - LEN(SUBSTITUTE(N974, "-", "")) + 1)</f>
        <v>0</v>
      </c>
      <c r="P974" s="271"/>
      <c r="Q974" s="327"/>
      <c r="R974" s="327"/>
      <c r="S974" s="327"/>
      <c r="T974" s="329">
        <f>SUM(O974,Q974,S974)</f>
        <v>0</v>
      </c>
      <c r="U974" s="327"/>
      <c r="V974" s="28"/>
      <c r="W974" s="28"/>
      <c r="X974" s="59"/>
    </row>
    <row r="975" spans="1:24">
      <c r="A975" s="238" t="s">
        <v>1950</v>
      </c>
      <c r="B975" s="13" t="s">
        <v>687</v>
      </c>
      <c r="C975" s="39" t="s">
        <v>43</v>
      </c>
      <c r="D975" s="39" t="s">
        <v>634</v>
      </c>
      <c r="E975" s="39" t="s">
        <v>33</v>
      </c>
      <c r="F975" s="64" t="s">
        <v>45</v>
      </c>
      <c r="G975" s="28" t="s">
        <v>1007</v>
      </c>
      <c r="H975" s="211" t="s">
        <v>140</v>
      </c>
      <c r="I975" s="59"/>
      <c r="J975" s="59"/>
      <c r="K975" s="59"/>
      <c r="L975" s="59"/>
      <c r="M975" s="472" t="b">
        <v>0</v>
      </c>
      <c r="N975" s="80">
        <v>46065</v>
      </c>
      <c r="O975" s="39">
        <f>IF(ISBLANK(N975), 0, LEN(N975) - LEN(SUBSTITUTE(N975, "-", "")) + 1)</f>
        <v>1</v>
      </c>
      <c r="P975" s="271"/>
      <c r="Q975" s="327"/>
      <c r="R975" s="327"/>
      <c r="S975" s="327"/>
      <c r="T975" s="329">
        <f>SUM(O975,Q975,S975)</f>
        <v>1</v>
      </c>
      <c r="U975" s="327"/>
      <c r="V975" s="28"/>
      <c r="W975" s="28"/>
      <c r="X975" s="59"/>
    </row>
    <row r="976" spans="1:24" ht="30.75">
      <c r="A976" s="238" t="s">
        <v>1951</v>
      </c>
      <c r="B976" s="13" t="s">
        <v>687</v>
      </c>
      <c r="C976" s="39" t="s">
        <v>43</v>
      </c>
      <c r="D976" s="39" t="s">
        <v>634</v>
      </c>
      <c r="E976" s="39" t="s">
        <v>26</v>
      </c>
      <c r="F976" s="456" t="s">
        <v>133</v>
      </c>
      <c r="G976" s="28" t="s">
        <v>1952</v>
      </c>
      <c r="H976" s="28" t="s">
        <v>654</v>
      </c>
      <c r="I976" s="309" t="s">
        <v>1953</v>
      </c>
      <c r="J976" s="59"/>
      <c r="K976" s="59"/>
      <c r="L976" s="59"/>
      <c r="M976" s="472" t="b">
        <v>0</v>
      </c>
      <c r="N976" s="80">
        <v>46062</v>
      </c>
      <c r="O976" s="39">
        <f>IF(ISBLANK(N976), 0, LEN(N976) - LEN(SUBSTITUTE(N976, "-", "")) + 1)</f>
        <v>1</v>
      </c>
      <c r="P976" s="271"/>
      <c r="Q976" s="327"/>
      <c r="R976" s="327"/>
      <c r="S976" s="327"/>
      <c r="T976" s="329">
        <f>SUM(O976,Q976,S976)</f>
        <v>1</v>
      </c>
      <c r="U976" s="327"/>
      <c r="V976" s="28"/>
      <c r="W976" s="28"/>
      <c r="X976" s="59"/>
    </row>
    <row r="977" spans="1:24" ht="24">
      <c r="A977" s="402" t="s">
        <v>1954</v>
      </c>
      <c r="B977" s="32"/>
      <c r="C977" s="60" t="s">
        <v>43</v>
      </c>
      <c r="D977" s="408" t="s">
        <v>1633</v>
      </c>
      <c r="E977" s="409" t="s">
        <v>33</v>
      </c>
      <c r="F977" s="458" t="s">
        <v>45</v>
      </c>
      <c r="G977" s="453" t="s">
        <v>1692</v>
      </c>
      <c r="H977" s="39" t="s">
        <v>1693</v>
      </c>
      <c r="I977" s="59"/>
      <c r="J977" s="59"/>
      <c r="K977" s="59"/>
      <c r="L977" s="59"/>
      <c r="M977" s="472" t="b">
        <v>0</v>
      </c>
      <c r="N977" s="81"/>
      <c r="O977" s="39">
        <f>IF(ISBLANK(N977), 0, LEN(N977) - LEN(SUBSTITUTE(N977, "-", "")) + 1)</f>
        <v>0</v>
      </c>
      <c r="P977" s="271"/>
      <c r="Q977" s="327"/>
      <c r="R977" s="327"/>
      <c r="S977" s="327"/>
      <c r="T977" s="329">
        <f>SUM(O977,Q977,S977)</f>
        <v>0</v>
      </c>
      <c r="U977" s="327"/>
      <c r="V977" s="28"/>
      <c r="W977" s="28"/>
      <c r="X977" s="59"/>
    </row>
    <row r="978" spans="1:24" ht="96">
      <c r="A978" s="238" t="s">
        <v>1955</v>
      </c>
      <c r="B978" s="28"/>
      <c r="C978" s="39" t="s">
        <v>43</v>
      </c>
      <c r="D978" s="39" t="s">
        <v>1633</v>
      </c>
      <c r="E978" s="39" t="s">
        <v>33</v>
      </c>
      <c r="F978" s="64" t="s">
        <v>34</v>
      </c>
      <c r="G978" s="39" t="s">
        <v>1889</v>
      </c>
      <c r="H978" s="39" t="s">
        <v>1883</v>
      </c>
      <c r="I978" s="50" t="s">
        <v>1904</v>
      </c>
      <c r="K978" s="149" t="s">
        <v>1940</v>
      </c>
      <c r="L978" s="149"/>
      <c r="M978" s="472" t="b">
        <v>0</v>
      </c>
      <c r="N978" s="81"/>
      <c r="O978" s="39">
        <f>IF(ISBLANK(N978), 0, LEN(N978) - LEN(SUBSTITUTE(N978, "-", "")) + 1)</f>
        <v>0</v>
      </c>
      <c r="P978" s="271"/>
      <c r="Q978" s="327"/>
      <c r="R978" s="327"/>
      <c r="S978" s="327"/>
      <c r="T978" s="329">
        <f>SUM(O978,Q978,S978)</f>
        <v>0</v>
      </c>
      <c r="U978" s="327"/>
      <c r="V978" s="28"/>
      <c r="W978" s="28"/>
      <c r="X978" s="149"/>
    </row>
    <row r="979" spans="1:24" ht="24">
      <c r="A979" s="211" t="s">
        <v>1956</v>
      </c>
      <c r="B979" s="398" t="s">
        <v>640</v>
      </c>
      <c r="C979" s="39" t="s">
        <v>43</v>
      </c>
      <c r="D979" s="211" t="s">
        <v>634</v>
      </c>
      <c r="E979" s="211" t="s">
        <v>33</v>
      </c>
      <c r="F979" s="217" t="s">
        <v>1917</v>
      </c>
      <c r="G979" s="211" t="s">
        <v>1957</v>
      </c>
      <c r="H979" s="211" t="s">
        <v>898</v>
      </c>
      <c r="I979" s="211" t="s">
        <v>1957</v>
      </c>
      <c r="J979" s="211"/>
      <c r="K979" s="211"/>
      <c r="L979" s="211"/>
      <c r="M979" s="472" t="b">
        <v>0</v>
      </c>
      <c r="N979" s="81"/>
      <c r="O979" s="39">
        <f>IF(ISBLANK(N979), 0, LEN(N979) - LEN(SUBSTITUTE(N979, "-", "")) + 1)</f>
        <v>0</v>
      </c>
      <c r="P979" s="271"/>
      <c r="Q979" s="327"/>
      <c r="R979" s="327"/>
      <c r="S979" s="327"/>
      <c r="T979" s="329">
        <f>SUM(O979,Q979,S979)</f>
        <v>0</v>
      </c>
      <c r="U979" s="327"/>
      <c r="V979" s="28"/>
      <c r="W979" s="28"/>
      <c r="X979" s="211"/>
    </row>
    <row r="980" spans="1:24" ht="24">
      <c r="A980" s="310" t="s">
        <v>1958</v>
      </c>
      <c r="B980" s="398" t="s">
        <v>640</v>
      </c>
      <c r="C980" s="60" t="s">
        <v>43</v>
      </c>
      <c r="D980" s="310" t="s">
        <v>634</v>
      </c>
      <c r="E980" s="310" t="s">
        <v>33</v>
      </c>
      <c r="F980" s="454" t="s">
        <v>1917</v>
      </c>
      <c r="G980" s="310" t="s">
        <v>1957</v>
      </c>
      <c r="H980" s="310" t="s">
        <v>898</v>
      </c>
      <c r="I980" s="310" t="s">
        <v>1959</v>
      </c>
      <c r="J980" s="310"/>
      <c r="K980" s="310"/>
      <c r="L980" s="310"/>
      <c r="M980" s="485" t="b">
        <v>0</v>
      </c>
      <c r="N980" s="570"/>
      <c r="O980" s="39">
        <f>IF(ISBLANK(N980), 0, LEN(N980) - LEN(SUBSTITUTE(N980, "-", "")) + 1)</f>
        <v>0</v>
      </c>
      <c r="P980" s="486"/>
      <c r="Q980" s="348"/>
      <c r="R980" s="348"/>
      <c r="S980" s="348"/>
      <c r="T980" s="459">
        <f>SUM(O980,Q980,S980)</f>
        <v>0</v>
      </c>
      <c r="U980" s="348"/>
      <c r="V980" s="32"/>
      <c r="W980" s="32"/>
      <c r="X980" s="310"/>
    </row>
    <row r="981" spans="1:24" ht="24">
      <c r="A981" s="211" t="s">
        <v>1960</v>
      </c>
      <c r="B981" s="398" t="s">
        <v>640</v>
      </c>
      <c r="C981" s="39" t="s">
        <v>43</v>
      </c>
      <c r="D981" s="211" t="s">
        <v>634</v>
      </c>
      <c r="E981" s="211" t="s">
        <v>33</v>
      </c>
      <c r="F981" s="211" t="s">
        <v>1917</v>
      </c>
      <c r="G981" s="211" t="s">
        <v>1957</v>
      </c>
      <c r="H981" s="211" t="s">
        <v>898</v>
      </c>
      <c r="I981" s="211" t="s">
        <v>1961</v>
      </c>
      <c r="J981" s="211"/>
      <c r="K981" s="211"/>
      <c r="L981" s="211"/>
      <c r="M981" s="472" t="b">
        <v>0</v>
      </c>
      <c r="N981" s="81"/>
      <c r="O981" s="39">
        <f>IF(ISBLANK(N981), 0, LEN(N981) - LEN(SUBSTITUTE(N981, "-", "")) + 1)</f>
        <v>0</v>
      </c>
      <c r="P981" s="271"/>
      <c r="Q981" s="327"/>
      <c r="R981" s="327"/>
      <c r="S981" s="327"/>
      <c r="T981" s="329">
        <f>SUM(O981,Q981,S981)</f>
        <v>0</v>
      </c>
      <c r="U981" s="327"/>
      <c r="V981" s="28"/>
      <c r="W981" s="28"/>
      <c r="X981" s="211"/>
    </row>
    <row r="982" spans="1:24" ht="24">
      <c r="A982" s="211" t="s">
        <v>1962</v>
      </c>
      <c r="B982" s="398" t="s">
        <v>640</v>
      </c>
      <c r="C982" s="39" t="s">
        <v>43</v>
      </c>
      <c r="D982" s="211" t="s">
        <v>634</v>
      </c>
      <c r="E982" s="211" t="s">
        <v>33</v>
      </c>
      <c r="F982" s="211" t="s">
        <v>1917</v>
      </c>
      <c r="G982" s="211" t="s">
        <v>1957</v>
      </c>
      <c r="H982" s="211" t="s">
        <v>898</v>
      </c>
      <c r="I982" s="211" t="s">
        <v>1963</v>
      </c>
      <c r="J982" s="211"/>
      <c r="K982" s="211"/>
      <c r="L982" s="211"/>
      <c r="M982" s="472" t="b">
        <v>0</v>
      </c>
      <c r="N982" s="81"/>
      <c r="O982" s="39">
        <f>IF(ISBLANK(N982), 0, LEN(N982) - LEN(SUBSTITUTE(N982, "-", "")) + 1)</f>
        <v>0</v>
      </c>
      <c r="P982" s="271"/>
      <c r="Q982" s="327"/>
      <c r="R982" s="327"/>
      <c r="S982" s="327"/>
      <c r="T982" s="329">
        <f>SUM(O982,Q982,S982)</f>
        <v>0</v>
      </c>
      <c r="U982" s="327"/>
      <c r="V982" s="28"/>
      <c r="W982" s="28"/>
      <c r="X982" s="211"/>
    </row>
    <row r="983" spans="1:24" ht="24">
      <c r="A983" s="211" t="s">
        <v>1964</v>
      </c>
      <c r="B983" s="398" t="s">
        <v>640</v>
      </c>
      <c r="C983" s="39" t="s">
        <v>43</v>
      </c>
      <c r="D983" s="211" t="s">
        <v>634</v>
      </c>
      <c r="E983" s="211" t="s">
        <v>33</v>
      </c>
      <c r="F983" s="211" t="s">
        <v>1917</v>
      </c>
      <c r="G983" s="211" t="s">
        <v>1965</v>
      </c>
      <c r="H983" s="211" t="s">
        <v>898</v>
      </c>
      <c r="I983" s="211" t="s">
        <v>1965</v>
      </c>
      <c r="J983" s="211"/>
      <c r="K983" s="211"/>
      <c r="L983" s="211"/>
      <c r="M983" s="472" t="b">
        <v>0</v>
      </c>
      <c r="N983" s="81"/>
      <c r="O983" s="39">
        <f>IF(ISBLANK(N983), 0, LEN(N983) - LEN(SUBSTITUTE(N983, "-", "")) + 1)</f>
        <v>0</v>
      </c>
      <c r="P983" s="271"/>
      <c r="Q983" s="327"/>
      <c r="R983" s="327"/>
      <c r="S983" s="327"/>
      <c r="T983" s="329">
        <f>SUM(O983,Q983,S983)</f>
        <v>0</v>
      </c>
      <c r="U983" s="327"/>
      <c r="V983" s="28"/>
      <c r="W983" s="28"/>
      <c r="X983" s="211"/>
    </row>
    <row r="984" spans="1:24" ht="24">
      <c r="A984" s="211" t="s">
        <v>1966</v>
      </c>
      <c r="B984" s="398" t="s">
        <v>640</v>
      </c>
      <c r="C984" s="39" t="s">
        <v>43</v>
      </c>
      <c r="D984" s="211" t="s">
        <v>634</v>
      </c>
      <c r="E984" s="211" t="s">
        <v>33</v>
      </c>
      <c r="F984" s="211" t="s">
        <v>1917</v>
      </c>
      <c r="G984" s="211" t="s">
        <v>1965</v>
      </c>
      <c r="H984" s="211" t="s">
        <v>898</v>
      </c>
      <c r="I984" s="211" t="s">
        <v>1967</v>
      </c>
      <c r="J984" s="211"/>
      <c r="K984" s="211"/>
      <c r="L984" s="211"/>
      <c r="M984" s="472" t="b">
        <v>0</v>
      </c>
      <c r="N984" s="81"/>
      <c r="O984" s="39">
        <f>IF(ISBLANK(N984), 0, LEN(N984) - LEN(SUBSTITUTE(N984, "-", "")) + 1)</f>
        <v>0</v>
      </c>
      <c r="P984" s="271"/>
      <c r="Q984" s="327"/>
      <c r="R984" s="327"/>
      <c r="S984" s="327"/>
      <c r="T984" s="329">
        <f>SUM(O984,Q984,S984)</f>
        <v>0</v>
      </c>
      <c r="U984" s="327"/>
      <c r="V984" s="28"/>
      <c r="W984" s="28"/>
      <c r="X984" s="211"/>
    </row>
    <row r="985" spans="1:24" ht="24">
      <c r="A985" s="211" t="s">
        <v>1968</v>
      </c>
      <c r="B985" s="398" t="s">
        <v>640</v>
      </c>
      <c r="C985" s="39" t="s">
        <v>43</v>
      </c>
      <c r="D985" s="211" t="s">
        <v>634</v>
      </c>
      <c r="E985" s="211" t="s">
        <v>33</v>
      </c>
      <c r="F985" s="211" t="s">
        <v>1917</v>
      </c>
      <c r="G985" s="211" t="s">
        <v>1965</v>
      </c>
      <c r="H985" s="211" t="s">
        <v>898</v>
      </c>
      <c r="I985" s="211" t="s">
        <v>1969</v>
      </c>
      <c r="J985" s="211"/>
      <c r="K985" s="211"/>
      <c r="L985" s="211"/>
      <c r="M985" s="472" t="b">
        <v>0</v>
      </c>
      <c r="N985" s="81"/>
      <c r="O985" s="39">
        <f>IF(ISBLANK(N985), 0, LEN(N985) - LEN(SUBSTITUTE(N985, "-", "")) + 1)</f>
        <v>0</v>
      </c>
      <c r="P985" s="271"/>
      <c r="Q985" s="327"/>
      <c r="R985" s="327"/>
      <c r="S985" s="327"/>
      <c r="T985" s="329">
        <f>SUM(O985,Q985,S985)</f>
        <v>0</v>
      </c>
      <c r="U985" s="327"/>
      <c r="V985" s="28"/>
      <c r="W985" s="28"/>
      <c r="X985" s="211"/>
    </row>
    <row r="986" spans="1:24" ht="24">
      <c r="A986" s="211" t="s">
        <v>1970</v>
      </c>
      <c r="B986" s="398" t="s">
        <v>640</v>
      </c>
      <c r="C986" s="39" t="s">
        <v>43</v>
      </c>
      <c r="D986" s="211" t="s">
        <v>634</v>
      </c>
      <c r="E986" s="211" t="s">
        <v>33</v>
      </c>
      <c r="F986" s="211" t="s">
        <v>1917</v>
      </c>
      <c r="G986" s="211" t="s">
        <v>1965</v>
      </c>
      <c r="H986" s="211" t="s">
        <v>898</v>
      </c>
      <c r="I986" s="211" t="s">
        <v>1971</v>
      </c>
      <c r="J986" s="211"/>
      <c r="K986" s="211"/>
      <c r="L986" s="211"/>
      <c r="M986" s="472" t="b">
        <v>0</v>
      </c>
      <c r="N986" s="81"/>
      <c r="O986" s="39">
        <f>IF(ISBLANK(N986), 0, LEN(N986) - LEN(SUBSTITUTE(N986, "-", "")) + 1)</f>
        <v>0</v>
      </c>
      <c r="P986" s="271"/>
      <c r="Q986" s="327"/>
      <c r="R986" s="327"/>
      <c r="S986" s="327"/>
      <c r="T986" s="329">
        <f>SUM(O986,Q986,S986)</f>
        <v>0</v>
      </c>
      <c r="U986" s="327"/>
      <c r="V986" s="28"/>
      <c r="W986" s="28"/>
      <c r="X986" s="211"/>
    </row>
    <row r="987" spans="1:24" ht="24">
      <c r="A987" s="211" t="s">
        <v>1972</v>
      </c>
      <c r="B987" s="211"/>
      <c r="C987" s="39" t="s">
        <v>43</v>
      </c>
      <c r="D987" s="211" t="s">
        <v>1353</v>
      </c>
      <c r="E987" s="211" t="s">
        <v>26</v>
      </c>
      <c r="F987" s="211" t="s">
        <v>133</v>
      </c>
      <c r="G987" s="211" t="s">
        <v>1369</v>
      </c>
      <c r="H987" s="39" t="s">
        <v>1363</v>
      </c>
      <c r="I987" s="211" t="s">
        <v>1973</v>
      </c>
      <c r="J987" s="149" t="s">
        <v>1371</v>
      </c>
      <c r="K987" s="149" t="s">
        <v>1469</v>
      </c>
      <c r="L987" s="149"/>
      <c r="M987" s="472" t="b">
        <v>0</v>
      </c>
      <c r="N987" s="574">
        <v>46086</v>
      </c>
      <c r="O987" s="39">
        <f>IF(ISBLANK(N987), 0, LEN(N987) - LEN(SUBSTITUTE(N987, "-", "")) + 1)</f>
        <v>1</v>
      </c>
      <c r="P987" s="271"/>
      <c r="Q987" s="327"/>
      <c r="R987" s="327"/>
      <c r="S987" s="327"/>
      <c r="T987" s="329">
        <f>SUM(O987,Q987,S987)</f>
        <v>1</v>
      </c>
      <c r="U987" s="327"/>
      <c r="V987" s="28"/>
      <c r="W987" s="28"/>
      <c r="X987" s="149"/>
    </row>
    <row r="988" spans="1:24" ht="48">
      <c r="A988" s="211" t="s">
        <v>1974</v>
      </c>
      <c r="B988" s="211"/>
      <c r="C988" s="211" t="s">
        <v>43</v>
      </c>
      <c r="D988" s="212" t="s">
        <v>546</v>
      </c>
      <c r="E988" s="211" t="s">
        <v>33</v>
      </c>
      <c r="F988" s="211" t="s">
        <v>45</v>
      </c>
      <c r="G988" s="211" t="s">
        <v>1975</v>
      </c>
      <c r="H988" s="211" t="s">
        <v>1976</v>
      </c>
      <c r="I988" s="211" t="s">
        <v>1977</v>
      </c>
      <c r="J988" s="211"/>
      <c r="K988" s="211"/>
      <c r="L988" s="211"/>
      <c r="M988" s="472" t="b">
        <v>0</v>
      </c>
      <c r="N988" s="571"/>
      <c r="O988" s="39">
        <f>IF(ISBLANK(N988), 0, LEN(N988) - LEN(SUBSTITUTE(N988, "-", "")) + 1)</f>
        <v>0</v>
      </c>
      <c r="P988" s="271"/>
      <c r="Q988" s="327"/>
      <c r="R988" s="327"/>
      <c r="S988" s="327"/>
      <c r="T988" s="329">
        <f>SUM(O988,Q988,S988)</f>
        <v>0</v>
      </c>
      <c r="U988" s="327"/>
      <c r="V988" s="28"/>
      <c r="W988" s="28"/>
      <c r="X988" s="211"/>
    </row>
    <row r="989" spans="1:24" ht="48">
      <c r="A989" s="211" t="s">
        <v>1978</v>
      </c>
      <c r="B989" s="211"/>
      <c r="C989" s="211" t="s">
        <v>24</v>
      </c>
      <c r="D989" s="211" t="s">
        <v>1353</v>
      </c>
      <c r="E989" s="211" t="s">
        <v>26</v>
      </c>
      <c r="F989" s="211" t="s">
        <v>133</v>
      </c>
      <c r="G989" s="211" t="s">
        <v>1369</v>
      </c>
      <c r="H989" s="211" t="s">
        <v>1979</v>
      </c>
      <c r="I989" s="211" t="s">
        <v>1980</v>
      </c>
      <c r="J989" s="146" t="s">
        <v>1387</v>
      </c>
      <c r="K989" s="211"/>
      <c r="L989" s="211"/>
      <c r="M989" s="472" t="b">
        <v>0</v>
      </c>
      <c r="N989" s="572">
        <v>45707</v>
      </c>
      <c r="O989" s="39">
        <f>IF(ISBLANK(N989), 0, LEN(N989) - LEN(SUBSTITUTE(N989, "-", "")) + 1)</f>
        <v>1</v>
      </c>
      <c r="P989" s="271"/>
      <c r="Q989" s="327"/>
      <c r="R989" s="327"/>
      <c r="S989" s="327"/>
      <c r="T989" s="329">
        <f>SUM(O989,Q989,S989)</f>
        <v>1</v>
      </c>
      <c r="U989" s="327"/>
      <c r="V989" s="28"/>
      <c r="W989" s="28"/>
      <c r="X989" s="211"/>
    </row>
    <row r="990" spans="1:24">
      <c r="A990" s="28" t="s">
        <v>1981</v>
      </c>
      <c r="B990" s="398" t="s">
        <v>640</v>
      </c>
      <c r="C990" s="211" t="s">
        <v>24</v>
      </c>
      <c r="D990" s="212" t="s">
        <v>634</v>
      </c>
      <c r="E990" s="211" t="s">
        <v>33</v>
      </c>
      <c r="F990" s="28" t="s">
        <v>130</v>
      </c>
      <c r="G990" s="28" t="s">
        <v>140</v>
      </c>
      <c r="H990" s="28" t="s">
        <v>654</v>
      </c>
      <c r="I990" s="59" t="s">
        <v>1982</v>
      </c>
      <c r="J990" s="59"/>
      <c r="K990" s="59"/>
      <c r="L990" s="59"/>
      <c r="M990" s="472" t="b">
        <v>0</v>
      </c>
      <c r="N990" s="81"/>
      <c r="O990" s="39">
        <f>IF(ISBLANK(N990), 0, LEN(N990) - LEN(SUBSTITUTE(N990, "-", "")) + 1)</f>
        <v>0</v>
      </c>
      <c r="P990" s="271"/>
      <c r="Q990" s="327"/>
      <c r="R990" s="327"/>
      <c r="S990" s="327"/>
      <c r="T990" s="329">
        <f>SUM(O990,Q990,S990)</f>
        <v>0</v>
      </c>
      <c r="U990" s="327"/>
      <c r="V990" s="28"/>
      <c r="W990" s="28"/>
      <c r="X990" s="59"/>
    </row>
    <row r="991" spans="1:24">
      <c r="A991" s="28" t="s">
        <v>1983</v>
      </c>
      <c r="B991" s="398" t="s">
        <v>640</v>
      </c>
      <c r="C991" s="39" t="s">
        <v>43</v>
      </c>
      <c r="D991" s="212" t="s">
        <v>634</v>
      </c>
      <c r="E991" s="211" t="s">
        <v>33</v>
      </c>
      <c r="F991" s="59" t="s">
        <v>1984</v>
      </c>
      <c r="G991" s="28" t="s">
        <v>130</v>
      </c>
      <c r="H991" s="28" t="s">
        <v>140</v>
      </c>
      <c r="I991" s="59"/>
      <c r="J991" s="59"/>
      <c r="K991" s="59"/>
      <c r="L991" s="59"/>
      <c r="M991" s="472" t="b">
        <v>0</v>
      </c>
      <c r="N991" s="81"/>
      <c r="O991" s="39">
        <f>IF(ISBLANK(N991), 0, LEN(N991) - LEN(SUBSTITUTE(N991, "-", "")) + 1)</f>
        <v>0</v>
      </c>
      <c r="P991" s="271"/>
      <c r="Q991" s="327"/>
      <c r="R991" s="327"/>
      <c r="S991" s="327"/>
      <c r="T991" s="327"/>
      <c r="U991" s="327"/>
      <c r="V991" s="28"/>
      <c r="W991" s="28"/>
      <c r="X991" s="59"/>
    </row>
    <row r="992" spans="1:24">
      <c r="A992" s="28" t="s">
        <v>1985</v>
      </c>
      <c r="B992" s="398" t="s">
        <v>640</v>
      </c>
      <c r="C992" s="39" t="s">
        <v>43</v>
      </c>
      <c r="D992" s="212" t="s">
        <v>634</v>
      </c>
      <c r="E992" s="211" t="s">
        <v>33</v>
      </c>
      <c r="F992" s="59" t="s">
        <v>1984</v>
      </c>
      <c r="G992" s="28" t="s">
        <v>130</v>
      </c>
      <c r="H992" s="28" t="s">
        <v>140</v>
      </c>
      <c r="I992" s="59"/>
      <c r="J992" s="59"/>
      <c r="K992" s="59"/>
      <c r="L992" s="59"/>
      <c r="M992" s="472" t="b">
        <v>0</v>
      </c>
      <c r="N992" s="81"/>
      <c r="O992" s="39">
        <f>IF(ISBLANK(N992), 0, LEN(N992) - LEN(SUBSTITUTE(N992, "-", "")) + 1)</f>
        <v>0</v>
      </c>
      <c r="P992" s="271"/>
      <c r="Q992" s="327"/>
      <c r="R992" s="327"/>
      <c r="S992" s="327"/>
      <c r="T992" s="327"/>
      <c r="U992" s="327"/>
      <c r="V992" s="28"/>
      <c r="W992" s="28"/>
      <c r="X992" s="59"/>
    </row>
    <row r="993" spans="1:24">
      <c r="A993" s="28" t="s">
        <v>1986</v>
      </c>
      <c r="B993" s="13" t="s">
        <v>687</v>
      </c>
      <c r="C993" s="211" t="s">
        <v>24</v>
      </c>
      <c r="D993" s="212" t="s">
        <v>1633</v>
      </c>
      <c r="E993" s="211" t="s">
        <v>33</v>
      </c>
      <c r="F993" s="59" t="s">
        <v>1917</v>
      </c>
      <c r="G993" s="28" t="s">
        <v>1987</v>
      </c>
      <c r="H993" s="28" t="s">
        <v>1693</v>
      </c>
      <c r="I993" s="59" t="s">
        <v>1988</v>
      </c>
      <c r="J993" s="59"/>
      <c r="K993" s="59"/>
      <c r="L993" s="59"/>
      <c r="M993" s="472" t="b">
        <v>0</v>
      </c>
      <c r="N993" s="81"/>
      <c r="O993" s="39">
        <f>IF(ISBLANK(N993), 0, LEN(N993) - LEN(SUBSTITUTE(N993, "-", "")) + 1)</f>
        <v>0</v>
      </c>
      <c r="P993" s="271"/>
      <c r="Q993" s="327"/>
      <c r="R993" s="327"/>
      <c r="S993" s="327"/>
      <c r="T993" s="327"/>
      <c r="U993" s="327"/>
      <c r="V993" s="28"/>
      <c r="W993" s="28"/>
      <c r="X993" s="59"/>
    </row>
    <row r="994" spans="1:24">
      <c r="A994" s="28" t="s">
        <v>1989</v>
      </c>
      <c r="B994" s="13" t="s">
        <v>687</v>
      </c>
      <c r="C994" s="211" t="s">
        <v>24</v>
      </c>
      <c r="D994" s="212" t="s">
        <v>1633</v>
      </c>
      <c r="E994" s="211" t="s">
        <v>33</v>
      </c>
      <c r="F994" s="59" t="s">
        <v>1917</v>
      </c>
      <c r="G994" s="28" t="s">
        <v>1987</v>
      </c>
      <c r="H994" s="28" t="s">
        <v>1693</v>
      </c>
      <c r="I994" s="59" t="s">
        <v>1990</v>
      </c>
      <c r="J994" s="59"/>
      <c r="K994" s="59"/>
      <c r="L994" s="59"/>
      <c r="M994" s="472" t="b">
        <v>0</v>
      </c>
      <c r="N994" s="81"/>
      <c r="O994" s="39">
        <f>IF(ISBLANK(N994), 0, LEN(N994) - LEN(SUBSTITUTE(N994, "-", "")) + 1)</f>
        <v>0</v>
      </c>
      <c r="P994" s="271"/>
      <c r="Q994" s="327"/>
      <c r="R994" s="327"/>
      <c r="S994" s="327"/>
      <c r="T994" s="327"/>
      <c r="U994" s="327"/>
      <c r="V994" s="28"/>
      <c r="W994" s="28"/>
      <c r="X994" s="59"/>
    </row>
    <row r="995" spans="1:24">
      <c r="A995" s="28" t="s">
        <v>1991</v>
      </c>
      <c r="B995" s="13" t="s">
        <v>687</v>
      </c>
      <c r="C995" s="211" t="s">
        <v>24</v>
      </c>
      <c r="D995" s="212" t="s">
        <v>1633</v>
      </c>
      <c r="E995" s="211" t="s">
        <v>33</v>
      </c>
      <c r="F995" s="59" t="s">
        <v>1917</v>
      </c>
      <c r="G995" s="28" t="s">
        <v>1992</v>
      </c>
      <c r="H995" s="28" t="s">
        <v>1693</v>
      </c>
      <c r="I995" s="59" t="s">
        <v>1993</v>
      </c>
      <c r="J995" s="59"/>
      <c r="K995" s="530"/>
      <c r="L995" s="530"/>
      <c r="M995" s="485" t="b">
        <v>0</v>
      </c>
      <c r="N995" s="570"/>
      <c r="O995" s="60">
        <f>IF(ISBLANK(N995), 0, LEN(N995) - LEN(SUBSTITUTE(N995, "-", "")) + 1)</f>
        <v>0</v>
      </c>
      <c r="P995" s="486"/>
      <c r="Q995" s="348"/>
      <c r="R995" s="348"/>
      <c r="S995" s="348"/>
      <c r="T995" s="348"/>
      <c r="U995" s="348"/>
      <c r="V995" s="32"/>
      <c r="W995" s="32"/>
      <c r="X995" s="530"/>
    </row>
    <row r="996" spans="1:24">
      <c r="A996" s="28" t="s">
        <v>1994</v>
      </c>
      <c r="B996" s="13" t="s">
        <v>687</v>
      </c>
      <c r="C996" s="211" t="s">
        <v>24</v>
      </c>
      <c r="D996" s="212" t="s">
        <v>1633</v>
      </c>
      <c r="E996" s="211" t="s">
        <v>33</v>
      </c>
      <c r="F996" s="59" t="s">
        <v>1917</v>
      </c>
      <c r="G996" s="28" t="s">
        <v>1987</v>
      </c>
      <c r="H996" s="28" t="s">
        <v>1693</v>
      </c>
      <c r="I996" s="59" t="s">
        <v>1995</v>
      </c>
      <c r="J996" s="456"/>
      <c r="K996" s="59"/>
      <c r="L996" s="59"/>
      <c r="M996" s="472" t="b">
        <v>0</v>
      </c>
      <c r="N996" s="81"/>
      <c r="O996" s="39">
        <f>IF(ISBLANK(N996), 0, LEN(N996) - LEN(SUBSTITUTE(N996, "-", "")) + 1)</f>
        <v>0</v>
      </c>
      <c r="P996" s="271"/>
      <c r="Q996" s="327"/>
      <c r="R996" s="327"/>
      <c r="S996" s="327"/>
      <c r="T996" s="327"/>
      <c r="U996" s="327"/>
      <c r="V996" s="28"/>
      <c r="W996" s="28"/>
      <c r="X996" s="59"/>
    </row>
    <row r="997" spans="1:24">
      <c r="A997" s="32" t="s">
        <v>1996</v>
      </c>
      <c r="B997" s="13" t="s">
        <v>687</v>
      </c>
      <c r="C997" s="310" t="s">
        <v>24</v>
      </c>
      <c r="D997" s="212" t="s">
        <v>1633</v>
      </c>
      <c r="E997" s="211" t="s">
        <v>33</v>
      </c>
      <c r="F997" s="59" t="s">
        <v>1917</v>
      </c>
      <c r="G997" s="32" t="s">
        <v>1987</v>
      </c>
      <c r="H997" s="28" t="s">
        <v>1693</v>
      </c>
      <c r="I997" s="530" t="s">
        <v>1997</v>
      </c>
      <c r="J997" s="548"/>
      <c r="K997" s="59"/>
      <c r="L997" s="59"/>
      <c r="M997" s="472" t="b">
        <v>0</v>
      </c>
      <c r="N997" s="81"/>
      <c r="O997" s="39">
        <f>IF(ISBLANK(N997), 0, LEN(N997) - LEN(SUBSTITUTE(N997, "-", "")) + 1)</f>
        <v>0</v>
      </c>
      <c r="P997" s="271"/>
      <c r="Q997" s="327"/>
      <c r="R997" s="327"/>
      <c r="S997" s="327"/>
      <c r="T997" s="327"/>
      <c r="U997" s="327"/>
      <c r="V997" s="28"/>
      <c r="W997" s="28"/>
      <c r="X997" s="59"/>
    </row>
    <row r="998" spans="1:24">
      <c r="A998" s="28" t="s">
        <v>1998</v>
      </c>
      <c r="B998" s="28"/>
      <c r="C998" s="211" t="s">
        <v>24</v>
      </c>
      <c r="D998" s="212" t="s">
        <v>634</v>
      </c>
      <c r="E998" s="211" t="s">
        <v>33</v>
      </c>
      <c r="F998" s="59" t="s">
        <v>641</v>
      </c>
      <c r="G998" s="28"/>
      <c r="H998" s="28"/>
      <c r="I998" s="28" t="s">
        <v>1999</v>
      </c>
      <c r="J998" s="63" t="s">
        <v>2000</v>
      </c>
      <c r="K998" s="59"/>
      <c r="L998" s="59"/>
      <c r="M998" s="472" t="b">
        <v>0</v>
      </c>
      <c r="N998" s="80">
        <v>46093</v>
      </c>
      <c r="O998" s="39">
        <f>IF(ISBLANK(N998), 0, LEN(N998) - LEN(SUBSTITUTE(N998, "-", "")) + 1)</f>
        <v>1</v>
      </c>
      <c r="P998" s="271"/>
      <c r="Q998" s="327"/>
      <c r="R998" s="327"/>
      <c r="S998" s="327"/>
      <c r="T998" s="327"/>
      <c r="U998" s="327"/>
      <c r="V998" s="28"/>
      <c r="W998" s="238"/>
      <c r="X998" s="59"/>
    </row>
    <row r="999" spans="1:24">
      <c r="A999" s="28" t="s">
        <v>2001</v>
      </c>
      <c r="B999" s="28"/>
      <c r="C999" s="211" t="s">
        <v>24</v>
      </c>
      <c r="D999" s="212" t="s">
        <v>634</v>
      </c>
      <c r="E999" s="211" t="s">
        <v>33</v>
      </c>
      <c r="F999" s="59" t="s">
        <v>641</v>
      </c>
      <c r="G999" s="28"/>
      <c r="H999" s="28"/>
      <c r="I999" s="28" t="s">
        <v>2002</v>
      </c>
      <c r="J999" s="63" t="s">
        <v>2000</v>
      </c>
      <c r="K999" s="59"/>
      <c r="L999" s="59"/>
      <c r="M999" s="472" t="b">
        <v>0</v>
      </c>
      <c r="N999" s="80">
        <v>46093</v>
      </c>
      <c r="O999" s="39">
        <f t="shared" ref="O999:O1019" si="1">IF(ISBLANK(N999), 0, LEN(N999) - LEN(SUBSTITUTE(N999, "-", "")) + 1)</f>
        <v>1</v>
      </c>
      <c r="P999" s="271"/>
      <c r="Q999" s="327"/>
      <c r="R999" s="327"/>
      <c r="S999" s="327"/>
      <c r="T999" s="327"/>
      <c r="U999" s="327"/>
      <c r="V999" s="28"/>
      <c r="W999" s="238"/>
      <c r="X999" s="59"/>
    </row>
    <row r="1000" spans="1:24">
      <c r="A1000" s="28" t="s">
        <v>2003</v>
      </c>
      <c r="B1000" s="28"/>
      <c r="C1000" s="28" t="s">
        <v>43</v>
      </c>
      <c r="D1000" s="28" t="s">
        <v>634</v>
      </c>
      <c r="E1000" s="28" t="s">
        <v>33</v>
      </c>
      <c r="F1000" s="28" t="s">
        <v>1917</v>
      </c>
      <c r="G1000" s="28" t="s">
        <v>2004</v>
      </c>
      <c r="H1000" s="28"/>
      <c r="I1000" s="28" t="s">
        <v>2005</v>
      </c>
      <c r="J1000" s="63"/>
      <c r="K1000" s="59"/>
      <c r="L1000" s="59"/>
      <c r="M1000" s="472" t="b">
        <v>0</v>
      </c>
      <c r="N1000" s="81"/>
      <c r="O1000" s="39">
        <f t="shared" si="1"/>
        <v>0</v>
      </c>
      <c r="P1000" s="271"/>
      <c r="Q1000" s="327"/>
      <c r="R1000" s="327"/>
      <c r="S1000" s="327"/>
      <c r="T1000" s="327"/>
      <c r="U1000" s="327"/>
      <c r="V1000" s="28"/>
      <c r="W1000" s="28"/>
      <c r="X1000" s="59"/>
    </row>
    <row r="1001" spans="1:24">
      <c r="A1001" s="28" t="s">
        <v>2006</v>
      </c>
      <c r="B1001" s="28"/>
      <c r="C1001" s="28" t="s">
        <v>43</v>
      </c>
      <c r="D1001" s="28" t="s">
        <v>634</v>
      </c>
      <c r="E1001" s="28" t="s">
        <v>33</v>
      </c>
      <c r="F1001" s="28" t="s">
        <v>1917</v>
      </c>
      <c r="G1001" s="28" t="s">
        <v>2004</v>
      </c>
      <c r="H1001" s="28"/>
      <c r="I1001" s="28" t="s">
        <v>2007</v>
      </c>
      <c r="J1001" s="63"/>
      <c r="K1001" s="59"/>
      <c r="L1001" s="59"/>
      <c r="M1001" s="472" t="b">
        <v>0</v>
      </c>
      <c r="N1001" s="81"/>
      <c r="O1001" s="39">
        <f t="shared" si="1"/>
        <v>0</v>
      </c>
      <c r="P1001" s="271"/>
      <c r="Q1001" s="327"/>
      <c r="R1001" s="327"/>
      <c r="S1001" s="327"/>
      <c r="T1001" s="327"/>
      <c r="U1001" s="327"/>
      <c r="V1001" s="28"/>
      <c r="W1001" s="28"/>
      <c r="X1001" s="59"/>
    </row>
    <row r="1002" spans="1:24">
      <c r="A1002" s="28" t="s">
        <v>2008</v>
      </c>
      <c r="B1002" s="28"/>
      <c r="C1002" s="28" t="s">
        <v>43</v>
      </c>
      <c r="D1002" s="28" t="s">
        <v>634</v>
      </c>
      <c r="E1002" s="28" t="s">
        <v>33</v>
      </c>
      <c r="F1002" s="28" t="s">
        <v>1917</v>
      </c>
      <c r="G1002" s="28" t="s">
        <v>2004</v>
      </c>
      <c r="H1002" s="28"/>
      <c r="I1002" s="28" t="s">
        <v>2009</v>
      </c>
      <c r="J1002" s="63"/>
      <c r="K1002" s="59"/>
      <c r="L1002" s="59"/>
      <c r="M1002" s="472" t="b">
        <v>0</v>
      </c>
      <c r="N1002" s="81"/>
      <c r="O1002" s="39">
        <f t="shared" si="1"/>
        <v>0</v>
      </c>
      <c r="P1002" s="271"/>
      <c r="Q1002" s="327"/>
      <c r="R1002" s="327"/>
      <c r="S1002" s="327"/>
      <c r="T1002" s="327"/>
      <c r="U1002" s="327"/>
      <c r="V1002" s="28"/>
      <c r="W1002" s="28"/>
      <c r="X1002" s="59"/>
    </row>
    <row r="1003" spans="1:24">
      <c r="A1003" s="28" t="s">
        <v>2010</v>
      </c>
      <c r="B1003" s="28"/>
      <c r="C1003" s="28" t="s">
        <v>24</v>
      </c>
      <c r="D1003" s="28" t="s">
        <v>634</v>
      </c>
      <c r="E1003" s="28" t="s">
        <v>26</v>
      </c>
      <c r="F1003" s="28" t="s">
        <v>27</v>
      </c>
      <c r="G1003" s="28" t="s">
        <v>718</v>
      </c>
      <c r="H1003" s="28" t="s">
        <v>1056</v>
      </c>
      <c r="I1003" s="28" t="s">
        <v>2011</v>
      </c>
      <c r="J1003" s="63"/>
      <c r="K1003" s="59"/>
      <c r="L1003" s="59"/>
      <c r="M1003" s="472" t="b">
        <v>0</v>
      </c>
      <c r="N1003" s="81"/>
      <c r="O1003" s="39">
        <f t="shared" si="1"/>
        <v>0</v>
      </c>
      <c r="P1003" s="271"/>
      <c r="Q1003" s="327"/>
      <c r="R1003" s="327"/>
      <c r="S1003" s="327"/>
      <c r="T1003" s="327"/>
      <c r="U1003" s="327"/>
      <c r="V1003" s="28"/>
      <c r="W1003" s="28"/>
      <c r="X1003" s="59"/>
    </row>
    <row r="1004" spans="1:24">
      <c r="A1004" s="28" t="s">
        <v>2012</v>
      </c>
      <c r="B1004" s="28"/>
      <c r="C1004" s="28" t="s">
        <v>24</v>
      </c>
      <c r="D1004" s="28" t="s">
        <v>634</v>
      </c>
      <c r="E1004" s="28" t="s">
        <v>26</v>
      </c>
      <c r="F1004" s="28" t="s">
        <v>27</v>
      </c>
      <c r="G1004" s="28" t="s">
        <v>718</v>
      </c>
      <c r="H1004" s="28" t="s">
        <v>1056</v>
      </c>
      <c r="I1004" s="28" t="s">
        <v>2013</v>
      </c>
      <c r="J1004" s="63"/>
      <c r="K1004" s="59"/>
      <c r="L1004" s="59"/>
      <c r="M1004" s="472" t="b">
        <v>0</v>
      </c>
      <c r="N1004" s="81"/>
      <c r="O1004" s="39">
        <f t="shared" si="1"/>
        <v>0</v>
      </c>
      <c r="P1004" s="271"/>
      <c r="Q1004" s="327"/>
      <c r="R1004" s="327"/>
      <c r="S1004" s="327"/>
      <c r="T1004" s="327"/>
      <c r="U1004" s="327"/>
      <c r="V1004" s="28"/>
      <c r="W1004" s="28"/>
      <c r="X1004" s="59"/>
    </row>
    <row r="1005" spans="1:24">
      <c r="A1005" s="28" t="s">
        <v>2014</v>
      </c>
      <c r="B1005" s="28"/>
      <c r="C1005" s="28" t="s">
        <v>24</v>
      </c>
      <c r="D1005" s="28" t="s">
        <v>634</v>
      </c>
      <c r="E1005" s="28" t="s">
        <v>26</v>
      </c>
      <c r="F1005" s="28" t="s">
        <v>27</v>
      </c>
      <c r="G1005" s="28" t="s">
        <v>718</v>
      </c>
      <c r="H1005" s="28" t="s">
        <v>1056</v>
      </c>
      <c r="I1005" s="28" t="s">
        <v>2013</v>
      </c>
      <c r="J1005" s="63"/>
      <c r="K1005" s="59"/>
      <c r="L1005" s="59"/>
      <c r="M1005" s="472" t="b">
        <v>0</v>
      </c>
      <c r="N1005" s="81"/>
      <c r="O1005" s="39">
        <f t="shared" si="1"/>
        <v>0</v>
      </c>
      <c r="P1005" s="271"/>
      <c r="Q1005" s="327"/>
      <c r="R1005" s="327"/>
      <c r="S1005" s="327"/>
      <c r="T1005" s="327"/>
      <c r="U1005" s="327"/>
      <c r="V1005" s="28"/>
      <c r="W1005" s="28"/>
      <c r="X1005" s="59"/>
    </row>
    <row r="1006" spans="1:24">
      <c r="A1006" s="28" t="s">
        <v>2015</v>
      </c>
      <c r="B1006" s="28"/>
      <c r="C1006" s="28" t="s">
        <v>43</v>
      </c>
      <c r="D1006" s="28" t="s">
        <v>634</v>
      </c>
      <c r="E1006" s="28" t="s">
        <v>26</v>
      </c>
      <c r="F1006" s="28" t="s">
        <v>86</v>
      </c>
      <c r="G1006" s="28" t="s">
        <v>718</v>
      </c>
      <c r="H1006" s="28" t="s">
        <v>1056</v>
      </c>
      <c r="I1006" s="28" t="s">
        <v>2016</v>
      </c>
      <c r="J1006" s="63"/>
      <c r="K1006" s="59"/>
      <c r="L1006" s="59"/>
      <c r="M1006" s="472" t="b">
        <v>0</v>
      </c>
      <c r="N1006" s="81"/>
      <c r="O1006" s="39">
        <f t="shared" si="1"/>
        <v>0</v>
      </c>
      <c r="P1006" s="271"/>
      <c r="Q1006" s="327"/>
      <c r="R1006" s="327"/>
      <c r="S1006" s="327"/>
      <c r="T1006" s="327"/>
      <c r="U1006" s="327"/>
      <c r="V1006" s="28"/>
      <c r="W1006" s="28"/>
      <c r="X1006" s="59"/>
    </row>
    <row r="1007" spans="1:24">
      <c r="A1007" s="28" t="s">
        <v>2017</v>
      </c>
      <c r="B1007" s="28"/>
      <c r="C1007" s="28" t="s">
        <v>43</v>
      </c>
      <c r="D1007" s="28" t="s">
        <v>634</v>
      </c>
      <c r="E1007" s="28" t="s">
        <v>26</v>
      </c>
      <c r="F1007" s="28" t="s">
        <v>86</v>
      </c>
      <c r="G1007" s="28" t="s">
        <v>718</v>
      </c>
      <c r="H1007" s="28" t="s">
        <v>1056</v>
      </c>
      <c r="I1007" s="28" t="s">
        <v>2018</v>
      </c>
      <c r="J1007" s="63"/>
      <c r="K1007" s="59"/>
      <c r="L1007" s="59"/>
      <c r="M1007" s="472" t="b">
        <v>0</v>
      </c>
      <c r="N1007" s="81"/>
      <c r="O1007" s="39">
        <f t="shared" si="1"/>
        <v>0</v>
      </c>
      <c r="P1007" s="271"/>
      <c r="Q1007" s="327"/>
      <c r="R1007" s="327"/>
      <c r="S1007" s="327"/>
      <c r="T1007" s="327"/>
      <c r="U1007" s="327"/>
      <c r="V1007" s="28"/>
      <c r="W1007" s="28"/>
      <c r="X1007" s="59"/>
    </row>
    <row r="1008" spans="1:24">
      <c r="A1008" s="28" t="s">
        <v>2019</v>
      </c>
      <c r="B1008" s="28"/>
      <c r="C1008" s="28" t="s">
        <v>43</v>
      </c>
      <c r="D1008" s="28" t="s">
        <v>634</v>
      </c>
      <c r="E1008" s="28" t="s">
        <v>26</v>
      </c>
      <c r="F1008" s="28" t="s">
        <v>86</v>
      </c>
      <c r="G1008" s="28" t="s">
        <v>718</v>
      </c>
      <c r="H1008" s="28" t="s">
        <v>1056</v>
      </c>
      <c r="I1008" s="28" t="s">
        <v>2020</v>
      </c>
      <c r="J1008" s="63"/>
      <c r="K1008" s="59"/>
      <c r="L1008" s="59"/>
      <c r="M1008" s="472" t="b">
        <v>0</v>
      </c>
      <c r="N1008" s="81"/>
      <c r="O1008" s="39">
        <f t="shared" si="1"/>
        <v>0</v>
      </c>
      <c r="P1008" s="271"/>
      <c r="Q1008" s="327"/>
      <c r="R1008" s="327"/>
      <c r="S1008" s="327"/>
      <c r="T1008" s="327"/>
      <c r="U1008" s="327"/>
      <c r="V1008" s="28"/>
      <c r="W1008" s="28"/>
      <c r="X1008" s="59"/>
    </row>
    <row r="1009" spans="1:24">
      <c r="A1009" s="28" t="s">
        <v>2021</v>
      </c>
      <c r="B1009" s="28"/>
      <c r="C1009" s="28" t="s">
        <v>43</v>
      </c>
      <c r="D1009" s="28" t="s">
        <v>634</v>
      </c>
      <c r="E1009" s="28" t="s">
        <v>26</v>
      </c>
      <c r="F1009" s="28" t="s">
        <v>86</v>
      </c>
      <c r="G1009" s="28" t="s">
        <v>718</v>
      </c>
      <c r="H1009" s="28" t="s">
        <v>1056</v>
      </c>
      <c r="I1009" s="28" t="s">
        <v>2022</v>
      </c>
      <c r="J1009" s="63"/>
      <c r="K1009" s="59"/>
      <c r="L1009" s="59"/>
      <c r="M1009" s="472" t="b">
        <v>0</v>
      </c>
      <c r="N1009" s="81"/>
      <c r="O1009" s="39">
        <f t="shared" si="1"/>
        <v>0</v>
      </c>
      <c r="P1009" s="271"/>
      <c r="Q1009" s="327"/>
      <c r="R1009" s="327"/>
      <c r="S1009" s="327"/>
      <c r="T1009" s="327"/>
      <c r="U1009" s="327"/>
      <c r="V1009" s="28"/>
      <c r="W1009" s="28"/>
      <c r="X1009" s="59"/>
    </row>
    <row r="1010" spans="1:24">
      <c r="A1010" s="28" t="s">
        <v>2023</v>
      </c>
      <c r="B1010" s="398" t="s">
        <v>640</v>
      </c>
      <c r="C1010" s="28" t="s">
        <v>43</v>
      </c>
      <c r="D1010" s="28" t="s">
        <v>634</v>
      </c>
      <c r="E1010" s="28" t="s">
        <v>33</v>
      </c>
      <c r="F1010" s="28" t="s">
        <v>2024</v>
      </c>
      <c r="G1010" s="28" t="s">
        <v>2025</v>
      </c>
      <c r="H1010" s="28" t="s">
        <v>2000</v>
      </c>
      <c r="I1010" s="28" t="s">
        <v>2026</v>
      </c>
      <c r="J1010" s="63"/>
      <c r="K1010" s="59"/>
      <c r="L1010" s="59"/>
      <c r="M1010" s="472" t="b">
        <v>0</v>
      </c>
      <c r="N1010" s="81"/>
      <c r="O1010" s="39">
        <f t="shared" si="1"/>
        <v>0</v>
      </c>
      <c r="P1010" s="271"/>
      <c r="Q1010" s="327"/>
      <c r="R1010" s="327"/>
      <c r="S1010" s="327"/>
      <c r="T1010" s="327"/>
      <c r="U1010" s="327"/>
      <c r="V1010" s="28"/>
      <c r="W1010" s="28"/>
      <c r="X1010" s="59"/>
    </row>
    <row r="1011" spans="1:24">
      <c r="A1011" s="28" t="s">
        <v>2027</v>
      </c>
      <c r="B1011" s="28"/>
      <c r="C1011" s="28" t="s">
        <v>24</v>
      </c>
      <c r="D1011" s="212" t="s">
        <v>1633</v>
      </c>
      <c r="E1011" s="28" t="s">
        <v>33</v>
      </c>
      <c r="F1011" s="28" t="s">
        <v>1917</v>
      </c>
      <c r="G1011" s="28" t="s">
        <v>2028</v>
      </c>
      <c r="H1011" s="28" t="s">
        <v>1693</v>
      </c>
      <c r="I1011" s="28" t="s">
        <v>2029</v>
      </c>
      <c r="J1011" s="63"/>
      <c r="K1011" s="59"/>
      <c r="L1011" s="59"/>
      <c r="M1011" s="472" t="b">
        <v>0</v>
      </c>
      <c r="N1011" s="81"/>
      <c r="O1011" s="39">
        <f t="shared" si="1"/>
        <v>0</v>
      </c>
      <c r="P1011" s="271"/>
      <c r="Q1011" s="327"/>
      <c r="R1011" s="327"/>
      <c r="S1011" s="327"/>
      <c r="T1011" s="327"/>
      <c r="U1011" s="327"/>
      <c r="V1011" s="28"/>
      <c r="W1011" s="28"/>
      <c r="X1011" s="59"/>
    </row>
    <row r="1012" spans="1:24">
      <c r="A1012" s="28" t="s">
        <v>2030</v>
      </c>
      <c r="B1012" s="13" t="s">
        <v>23</v>
      </c>
      <c r="C1012" s="28" t="s">
        <v>24</v>
      </c>
      <c r="D1012" s="39" t="s">
        <v>634</v>
      </c>
      <c r="E1012" s="28" t="s">
        <v>33</v>
      </c>
      <c r="F1012" s="28" t="s">
        <v>635</v>
      </c>
      <c r="G1012" s="28" t="s">
        <v>636</v>
      </c>
      <c r="H1012" s="211" t="s">
        <v>637</v>
      </c>
      <c r="I1012" s="28" t="s">
        <v>2031</v>
      </c>
      <c r="J1012" s="63" t="s">
        <v>625</v>
      </c>
      <c r="K1012" s="59"/>
      <c r="L1012" s="59"/>
      <c r="M1012" s="472" t="b">
        <v>0</v>
      </c>
      <c r="N1012" s="81"/>
      <c r="O1012" s="39">
        <f t="shared" si="1"/>
        <v>0</v>
      </c>
      <c r="P1012" s="271"/>
      <c r="Q1012" s="327"/>
      <c r="R1012" s="327"/>
      <c r="S1012" s="327"/>
      <c r="T1012" s="327"/>
      <c r="U1012" s="327"/>
      <c r="V1012" s="28"/>
      <c r="W1012" s="28"/>
      <c r="X1012" s="59"/>
    </row>
    <row r="1013" spans="1:24" ht="24">
      <c r="A1013" s="28" t="s">
        <v>2032</v>
      </c>
      <c r="B1013" s="398" t="s">
        <v>640</v>
      </c>
      <c r="C1013" s="28" t="s">
        <v>24</v>
      </c>
      <c r="D1013" s="211" t="s">
        <v>634</v>
      </c>
      <c r="E1013" s="28" t="s">
        <v>33</v>
      </c>
      <c r="F1013" s="28" t="s">
        <v>1917</v>
      </c>
      <c r="G1013" s="28" t="s">
        <v>2033</v>
      </c>
      <c r="H1013" s="211" t="s">
        <v>898</v>
      </c>
      <c r="I1013" s="28" t="s">
        <v>2034</v>
      </c>
      <c r="J1013" s="63"/>
      <c r="K1013" s="59"/>
      <c r="L1013" s="59"/>
      <c r="M1013" s="472" t="b">
        <v>0</v>
      </c>
      <c r="N1013" s="81"/>
      <c r="O1013" s="39">
        <f t="shared" si="1"/>
        <v>0</v>
      </c>
      <c r="P1013" s="271"/>
      <c r="Q1013" s="327"/>
      <c r="R1013" s="327"/>
      <c r="S1013" s="327"/>
      <c r="T1013" s="327"/>
      <c r="U1013" s="327"/>
      <c r="V1013" s="28"/>
      <c r="W1013" s="28"/>
      <c r="X1013" s="59"/>
    </row>
    <row r="1014" spans="1:24" ht="24">
      <c r="A1014" s="28" t="s">
        <v>2035</v>
      </c>
      <c r="B1014" s="398" t="s">
        <v>640</v>
      </c>
      <c r="C1014" s="28" t="s">
        <v>24</v>
      </c>
      <c r="D1014" s="211" t="s">
        <v>634</v>
      </c>
      <c r="E1014" s="28" t="s">
        <v>33</v>
      </c>
      <c r="F1014" s="28" t="s">
        <v>1917</v>
      </c>
      <c r="G1014" s="28" t="s">
        <v>2033</v>
      </c>
      <c r="H1014" s="211" t="s">
        <v>898</v>
      </c>
      <c r="I1014" s="28" t="s">
        <v>2036</v>
      </c>
      <c r="J1014" s="63"/>
      <c r="K1014" s="59"/>
      <c r="L1014" s="59"/>
      <c r="M1014" s="472" t="b">
        <v>0</v>
      </c>
      <c r="N1014" s="81"/>
      <c r="O1014" s="39">
        <f t="shared" si="1"/>
        <v>0</v>
      </c>
      <c r="P1014" s="271"/>
      <c r="Q1014" s="327"/>
      <c r="R1014" s="327"/>
      <c r="S1014" s="327"/>
      <c r="T1014" s="327"/>
      <c r="U1014" s="327"/>
      <c r="V1014" s="28"/>
      <c r="W1014" s="28"/>
      <c r="X1014" s="59"/>
    </row>
    <row r="1015" spans="1:24">
      <c r="A1015" s="28" t="s">
        <v>2037</v>
      </c>
      <c r="B1015" s="14" t="s">
        <v>666</v>
      </c>
      <c r="C1015" s="28" t="s">
        <v>24</v>
      </c>
      <c r="D1015" s="28" t="s">
        <v>634</v>
      </c>
      <c r="E1015" s="28" t="s">
        <v>26</v>
      </c>
      <c r="F1015" s="28" t="s">
        <v>27</v>
      </c>
      <c r="G1015" s="28" t="s">
        <v>718</v>
      </c>
      <c r="H1015" s="28" t="s">
        <v>1056</v>
      </c>
      <c r="I1015" s="28" t="s">
        <v>2038</v>
      </c>
      <c r="J1015" s="63"/>
      <c r="K1015" s="59"/>
      <c r="L1015" s="59"/>
      <c r="M1015" s="472" t="b">
        <v>0</v>
      </c>
      <c r="N1015" s="81"/>
      <c r="O1015" s="39">
        <f t="shared" si="1"/>
        <v>0</v>
      </c>
      <c r="P1015" s="271"/>
      <c r="Q1015" s="327"/>
      <c r="R1015" s="327"/>
      <c r="S1015" s="327"/>
      <c r="T1015" s="327"/>
      <c r="U1015" s="327"/>
      <c r="V1015" s="28"/>
      <c r="W1015" s="28"/>
      <c r="X1015" s="59"/>
    </row>
    <row r="1016" spans="1:24">
      <c r="A1016" s="398" t="s">
        <v>2039</v>
      </c>
      <c r="B1016" s="398" t="s">
        <v>640</v>
      </c>
      <c r="O1016" s="39">
        <f t="shared" si="1"/>
        <v>0</v>
      </c>
    </row>
    <row r="1017" spans="1:24">
      <c r="A1017" s="398" t="s">
        <v>2040</v>
      </c>
      <c r="B1017" s="398" t="s">
        <v>640</v>
      </c>
      <c r="O1017" s="39">
        <f t="shared" si="1"/>
        <v>0</v>
      </c>
    </row>
    <row r="1018" spans="1:24">
      <c r="A1018" s="398" t="s">
        <v>2041</v>
      </c>
      <c r="B1018" s="398" t="s">
        <v>640</v>
      </c>
      <c r="O1018" s="39">
        <f t="shared" si="1"/>
        <v>0</v>
      </c>
    </row>
    <row r="1019" spans="1:24">
      <c r="A1019" s="398" t="s">
        <v>2042</v>
      </c>
      <c r="B1019" s="398" t="s">
        <v>640</v>
      </c>
      <c r="O1019" s="39">
        <f t="shared" si="1"/>
        <v>0</v>
      </c>
    </row>
    <row r="1020" spans="1:24">
      <c r="A1020" t="s">
        <v>2043</v>
      </c>
    </row>
    <row r="1021" spans="1:24">
      <c r="A1021" t="s">
        <v>2044</v>
      </c>
    </row>
    <row r="1022" spans="1:24">
      <c r="A1022" t="s">
        <v>2045</v>
      </c>
    </row>
    <row r="1023" spans="1:24">
      <c r="A1023" t="s">
        <v>2046</v>
      </c>
    </row>
    <row r="1024" spans="1:24">
      <c r="A1024" t="s">
        <v>2047</v>
      </c>
    </row>
  </sheetData>
  <autoFilter ref="A1:CW1024" xr:uid="{E07B12FB-DB7D-43F1-B999-D78AA3B66007}">
    <sortState xmlns:xlrd2="http://schemas.microsoft.com/office/spreadsheetml/2017/richdata2" ref="A2:CW956">
      <sortCondition ref="D1:D956"/>
    </sortState>
  </autoFilter>
  <conditionalFormatting sqref="A207:A209 A140">
    <cfRule type="duplicateValues" dxfId="222" priority="38"/>
  </conditionalFormatting>
  <conditionalFormatting sqref="A1016:A1019 A1:A231 A233:A961 A1025:A1048576">
    <cfRule type="duplicateValues" dxfId="221" priority="29"/>
  </conditionalFormatting>
  <conditionalFormatting sqref="A957:A960">
    <cfRule type="duplicateValues" dxfId="220" priority="241"/>
  </conditionalFormatting>
  <conditionalFormatting sqref="A1016:A1019 A1:A231 A233:A978 A1025:A1048576">
    <cfRule type="duplicateValues" dxfId="219" priority="26"/>
  </conditionalFormatting>
  <conditionalFormatting sqref="A962:A978">
    <cfRule type="duplicateValues" dxfId="218" priority="302"/>
  </conditionalFormatting>
  <conditionalFormatting sqref="A1016:A1019 A1:A231 A233:A986 A1025:A1048576">
    <cfRule type="duplicateValues" dxfId="217" priority="25"/>
  </conditionalFormatting>
  <conditionalFormatting sqref="A1016:A1019 A1:A231 A233:A989 A1025:A1048576">
    <cfRule type="duplicateValues" dxfId="216" priority="24"/>
  </conditionalFormatting>
  <conditionalFormatting sqref="X258 J258:L258">
    <cfRule type="duplicateValues" dxfId="215" priority="303"/>
  </conditionalFormatting>
  <conditionalFormatting sqref="A1016:A1019 A1:A231 A233:A999 A1025:A1048576">
    <cfRule type="duplicateValues" dxfId="214" priority="20"/>
  </conditionalFormatting>
  <conditionalFormatting sqref="N351">
    <cfRule type="duplicateValues" dxfId="213" priority="18"/>
  </conditionalFormatting>
  <conditionalFormatting sqref="N351">
    <cfRule type="duplicateValues" dxfId="212" priority="19"/>
  </conditionalFormatting>
  <conditionalFormatting sqref="N351">
    <cfRule type="duplicateValues" dxfId="211" priority="17"/>
  </conditionalFormatting>
  <conditionalFormatting sqref="N351">
    <cfRule type="duplicateValues" dxfId="210" priority="16"/>
  </conditionalFormatting>
  <conditionalFormatting sqref="N351">
    <cfRule type="duplicateValues" dxfId="209" priority="15"/>
  </conditionalFormatting>
  <conditionalFormatting sqref="N351">
    <cfRule type="duplicateValues" dxfId="208" priority="14"/>
  </conditionalFormatting>
  <conditionalFormatting sqref="N351">
    <cfRule type="duplicateValues" dxfId="207" priority="13"/>
  </conditionalFormatting>
  <conditionalFormatting sqref="A1016:A1019 A952:A956 A950 A1:A231 A233:A948 A1025:A1048576">
    <cfRule type="duplicateValues" dxfId="206" priority="310"/>
  </conditionalFormatting>
  <conditionalFormatting sqref="A1016:A1019 A941:A946 A948 A269:A936 A1:A139 A210:A231 A141:A206 A233:A267 A1025:A1048576">
    <cfRule type="duplicateValues" dxfId="205" priority="311"/>
  </conditionalFormatting>
  <conditionalFormatting sqref="A232">
    <cfRule type="duplicateValues" dxfId="204" priority="12"/>
  </conditionalFormatting>
  <conditionalFormatting sqref="A232">
    <cfRule type="duplicateValues" dxfId="203" priority="11"/>
  </conditionalFormatting>
  <conditionalFormatting sqref="A1:A1019 A1025:A1048576">
    <cfRule type="duplicateValues" dxfId="202" priority="10"/>
  </conditionalFormatting>
  <conditionalFormatting sqref="A1:A1048576">
    <cfRule type="duplicateValues" dxfId="201" priority="1"/>
  </conditionalFormatting>
  <hyperlinks>
    <hyperlink ref="H252" r:id="rId1" display="pascal.cadot@sanef.com" xr:uid="{6401264C-882A-44B8-9045-4CD851F70B68}"/>
    <hyperlink ref="H297" r:id="rId2" display="mailto:bruno.falconi@sapn.fr;tobias.zederbauer@kapsch.net;roman.trinko@kapsch.net;bernhard.tasch@kapsch.net" xr:uid="{3CB7ABF3-DBDE-4044-861E-6FF397AF0AE7}"/>
    <hyperlink ref="G651" r:id="rId3" xr:uid="{194C94E3-B109-4F1E-A610-84671B86AAE9}"/>
    <hyperlink ref="G489" r:id="rId4" xr:uid="{765C6BC6-1F4D-43EE-9336-B288318D4F9D}"/>
    <hyperlink ref="H18:H31" r:id="rId5" xr:uid="{50365C9A-B3D2-4327-9B6B-A034B98FCD45}"/>
    <hyperlink ref="H933" r:id="rId6" xr:uid="{A0B1E172-AA91-4922-9ED6-58B8B0774C5B}"/>
    <hyperlink ref="H2" r:id="rId7" xr:uid="{D18C221F-6522-4F5F-B1FA-D3FFB15F0BA9}"/>
    <hyperlink ref="G571" r:id="rId8" xr:uid="{4C14F01E-8571-407C-B0A8-D0DADEB7168C}"/>
    <hyperlink ref="G570" r:id="rId9" xr:uid="{64475A7C-3907-46DE-AD76-86D493B14547}"/>
    <hyperlink ref="H424:H454" r:id="rId10" display="mailto:bruno.falconi@sapn.fr;tobias.zederbauer@kapsch.net;roman.trinko@kapsch.net;bernhard.tasch@kapsch.net" xr:uid="{6BDD1FE9-1C05-43C8-B351-1A9681C96908}"/>
    <hyperlink ref="H931" r:id="rId11" xr:uid="{8D2757A7-445C-4581-8918-71D1AF5B1077}"/>
    <hyperlink ref="H932" r:id="rId12" xr:uid="{31DCDC23-F0D2-4D9B-8870-7AFAB2728AB5}"/>
    <hyperlink ref="H926" r:id="rId13" xr:uid="{4FD7F99D-9116-4B81-9DF8-10993AA6A4DF}"/>
    <hyperlink ref="H928" r:id="rId14" xr:uid="{E6BFB0E2-1990-4A92-9AC9-3E1A2630A181}"/>
    <hyperlink ref="H929" r:id="rId15" xr:uid="{0073E1B4-227F-40CB-9947-8066B16DBB22}"/>
    <hyperlink ref="F38" r:id="rId16" display="Red Hat Enterprise Linux Server release 7.8 (Maipo)" xr:uid="{714C6B5A-DC81-4AD1-843F-8CAC453EEC34}"/>
    <hyperlink ref="F40" r:id="rId17" display="Red Hat Enterprise Linux Server release 7.8 (Maipo)" xr:uid="{820063E4-6F95-4B6A-9CB9-F11B623FE71B}"/>
    <hyperlink ref="F41" r:id="rId18" display="Red Hat Enterprise Linux Server release 7.8 (Maipo)" xr:uid="{F5ED3ADA-F5C8-4850-8A0C-33B372F0C793}"/>
    <hyperlink ref="H45" r:id="rId19" xr:uid="{1295C1C2-25C8-4FAE-A089-76E5193A2D14}"/>
    <hyperlink ref="F30" r:id="rId20" display="Red Hat Enterprise Linux Server release 7.8 (Maipo)" xr:uid="{566B95A7-DD66-4DE1-B70A-CD3B1EEF1B9F}"/>
    <hyperlink ref="F31" r:id="rId21" display="Red Hat Enterprise Linux Server release 7.8 (Maipo)" xr:uid="{4520DC1E-F497-4F22-971F-3986BC76BF4C}"/>
    <hyperlink ref="F32" r:id="rId22" display="Red Hat Enterprise Linux Server release 7.8 (Maipo)" xr:uid="{5757A811-2077-40A5-AF6D-97BD002A4771}"/>
    <hyperlink ref="G620" r:id="rId23" xr:uid="{94C933A2-BE00-4030-9968-0196C836DE45}"/>
    <hyperlink ref="G621" r:id="rId24" xr:uid="{C0772C17-B9F8-4B97-A15B-4CDA0841C445}"/>
    <hyperlink ref="G618" r:id="rId25" xr:uid="{9384501D-6043-46FC-9B64-34F05975DF56}"/>
    <hyperlink ref="F299" r:id="rId26" xr:uid="{FA770A48-04AA-4940-BFB5-3E3400D338BF}"/>
    <hyperlink ref="F301" r:id="rId27" xr:uid="{4C2BD3EA-E6C1-4D08-A19C-D52AFF27B8C6}"/>
    <hyperlink ref="F302" r:id="rId28" xr:uid="{53EAA216-0DA2-40DD-9F88-2D0DA1CA4283}"/>
    <hyperlink ref="H469" r:id="rId29" xr:uid="{96FE4069-204E-4A21-9255-6E2F6527E703}"/>
    <hyperlink ref="F300" r:id="rId30" xr:uid="{3ACEBB3B-F0BE-4D70-8D36-DD0E097837D7}"/>
    <hyperlink ref="F813:F814" r:id="rId31" display="Red Hat Enterprise Linux Server release 7.8 (Maipo)" xr:uid="{DC543167-E0DE-4320-9EBE-294E74F1742C}"/>
    <hyperlink ref="F36" r:id="rId32" display="Red Hat Enterprise Linux Server release 7.8 (Maipo)" xr:uid="{494BEC91-BDFC-4F62-A425-B8B36E34D93C}"/>
    <hyperlink ref="F37" r:id="rId33" display="Red Hat Enterprise Linux Server release 7.8 (Maipo)" xr:uid="{C9863C43-B237-4A9C-A2C6-094032CDA37A}"/>
    <hyperlink ref="F45" r:id="rId34" display="Red Hat Enterprise Linux Server release 7.8 (Maipo)" xr:uid="{69129DDF-40BA-465E-985A-C5CFFE42FBAB}"/>
    <hyperlink ref="F39" r:id="rId35" display="Red Hat Enterprise Linux Server release 7.8 (Maipo)" xr:uid="{7CAC1C71-82C2-4262-A91A-1397ABA78CCB}"/>
    <hyperlink ref="G617" r:id="rId36" xr:uid="{41C4CAC0-E432-45B3-A167-C8214133002B}"/>
    <hyperlink ref="H254" r:id="rId37" display="pascal.cadot@sanef.com" xr:uid="{144A53B4-9BD0-4852-A254-DB6A7B245C83}"/>
    <hyperlink ref="H257" r:id="rId38" display="pascal.cadot@sanef.com" xr:uid="{3AA3916D-5296-42EF-A938-D033F0F42C7B}"/>
    <hyperlink ref="H256" r:id="rId39" display="pascal.cadot@sanef.com" xr:uid="{FF0694E0-5C60-41EA-9848-ED88EAC829BD}"/>
    <hyperlink ref="H122:H123" r:id="rId40" display="abdelkader.mouhli-gharbi@sanef.com; reda.kimaoui-ext@sanef.com;frederic.graffagnino@sanef.com;khalil.naffeti-ext@sanef.com;bertrand.chailloux@sanef.com" xr:uid="{1BD2997B-F82A-409B-BD68-F71057E4C5BF}"/>
    <hyperlink ref="H420" r:id="rId41" display="mailto:bruno.falconi@sapn.fr;tobias.zederbauer@kapsch.net;roman.trinko@kapsch.net;bernhard.tasch@kapsch.net" xr:uid="{F4B18D8A-0930-4F5D-B44B-7CAFDE521852}"/>
    <hyperlink ref="H419" r:id="rId42" display="mailto:bruno.falconi@sapn.fr;tobias.zederbauer@kapsch.net;roman.trinko@kapsch.net;bernhard.tasch@kapsch.net" xr:uid="{DD71A7B9-97A1-4952-9AB3-B928F8DC28C7}"/>
    <hyperlink ref="H453" r:id="rId43" display="mailto:bruno.falconi@sapn.fr;tobias.zederbauer@kapsch.net;roman.trinko@kapsch.net;bernhard.tasch@kapsch.net" xr:uid="{7D5BEA59-1681-410F-920B-3CD733B9C24E}"/>
    <hyperlink ref="H452" r:id="rId44" display="mailto:bruno.falconi@sapn.fr;tobias.zederbauer@kapsch.net;roman.trinko@kapsch.net;bernhard.tasch@kapsch.net" xr:uid="{983941A7-349B-4EBA-A154-1021F38F3E93}"/>
    <hyperlink ref="H451" r:id="rId45" display="mailto:bruno.falconi@sapn.fr;tobias.zederbauer@kapsch.net;roman.trinko@kapsch.net;bernhard.tasch@kapsch.net" xr:uid="{83CA0A29-743D-47B2-9C4A-8A81C9502C90}"/>
    <hyperlink ref="H450" r:id="rId46" display="mailto:bruno.falconi@sapn.fr;tobias.zederbauer@kapsch.net;roman.trinko@kapsch.net;bernhard.tasch@kapsch.net" xr:uid="{23264558-EAAD-4800-9FBC-0A12D5D18DCF}"/>
    <hyperlink ref="H449" r:id="rId47" display="mailto:bruno.falconi@sapn.fr;tobias.zederbauer@kapsch.net;roman.trinko@kapsch.net;bernhard.tasch@kapsch.net" xr:uid="{A4F55032-9D44-44CC-82F4-39128908F73E}"/>
    <hyperlink ref="H448" r:id="rId48" display="mailto:bruno.falconi@sapn.fr;tobias.zederbauer@kapsch.net;roman.trinko@kapsch.net;bernhard.tasch@kapsch.net" xr:uid="{B47C6A2C-0CD8-4D16-838F-ED1843F691EA}"/>
    <hyperlink ref="H447" r:id="rId49" display="mailto:bruno.falconi@sapn.fr;tobias.zederbauer@kapsch.net;roman.trinko@kapsch.net;bernhard.tasch@kapsch.net" xr:uid="{9EE46203-D271-4B31-B189-3564E1CF71D5}"/>
    <hyperlink ref="H446" r:id="rId50" display="mailto:bruno.falconi@sapn.fr;tobias.zederbauer@kapsch.net;roman.trinko@kapsch.net;bernhard.tasch@kapsch.net" xr:uid="{CE10D0A2-4293-4238-B4B9-1BC322868C68}"/>
    <hyperlink ref="H445" r:id="rId51" display="mailto:bruno.falconi@sapn.fr;tobias.zederbauer@kapsch.net;roman.trinko@kapsch.net;bernhard.tasch@kapsch.net" xr:uid="{1A7DBA72-A34D-42FB-97E1-3D172758DD07}"/>
    <hyperlink ref="H444" r:id="rId52" display="mailto:bruno.falconi@sapn.fr;tobias.zederbauer@kapsch.net;roman.trinko@kapsch.net;bernhard.tasch@kapsch.net" xr:uid="{1BA966B7-48A1-4C24-9FD8-40A2949628A3}"/>
    <hyperlink ref="H443" r:id="rId53" display="mailto:bruno.falconi@sapn.fr;tobias.zederbauer@kapsch.net;roman.trinko@kapsch.net;bernhard.tasch@kapsch.net" xr:uid="{801F2A15-9664-4159-9B38-FF647679C252}"/>
    <hyperlink ref="H442" r:id="rId54" display="mailto:bruno.falconi@sapn.fr;tobias.zederbauer@kapsch.net;roman.trinko@kapsch.net;bernhard.tasch@kapsch.net" xr:uid="{1A6FE270-A659-4B81-8FE0-78CF3B38EFA6}"/>
    <hyperlink ref="H441" r:id="rId55" display="mailto:bruno.falconi@sapn.fr;tobias.zederbauer@kapsch.net;roman.trinko@kapsch.net;bernhard.tasch@kapsch.net" xr:uid="{2ECA9158-CFB8-4299-B786-870A51D1F5E7}"/>
    <hyperlink ref="H440" r:id="rId56" display="mailto:bruno.falconi@sapn.fr;tobias.zederbauer@kapsch.net;roman.trinko@kapsch.net;bernhard.tasch@kapsch.net" xr:uid="{72BDCEC9-2F47-4950-90E9-B1D4C778B61D}"/>
    <hyperlink ref="H439" r:id="rId57" display="mailto:bruno.falconi@sapn.fr;tobias.zederbauer@kapsch.net;roman.trinko@kapsch.net;bernhard.tasch@kapsch.net" xr:uid="{1AE7A6C0-25FD-401D-BEEF-D10E574234B2}"/>
    <hyperlink ref="H438" r:id="rId58" display="mailto:bruno.falconi@sapn.fr;tobias.zederbauer@kapsch.net;roman.trinko@kapsch.net;bernhard.tasch@kapsch.net" xr:uid="{97AD3DDA-00D9-40E4-8847-30C3ABD36080}"/>
    <hyperlink ref="H437" r:id="rId59" display="mailto:bruno.falconi@sapn.fr;tobias.zederbauer@kapsch.net;roman.trinko@kapsch.net;bernhard.tasch@kapsch.net" xr:uid="{F9FC87FB-48A2-441C-B058-C048447224E8}"/>
    <hyperlink ref="H630" r:id="rId60" display="mailto:bruno.falconi@sapn.fr;tobias.zederbauer@kapsch.net;roman.trinko@kapsch.net;bernhard.tasch@kapsch.net" xr:uid="{B5DD1CD0-7BCF-4491-8756-AACCB6A27C01}"/>
    <hyperlink ref="H255" r:id="rId61" display="pascal.cadot@sanef.com" xr:uid="{56C5D267-823F-4BB8-8E4D-02B235944532}"/>
    <hyperlink ref="H436" r:id="rId62" display="mailto:bruno.falconi@sapn.fr;tobias.zederbauer@kapsch.net;roman.trinko@kapsch.net;bernhard.tasch@kapsch.net" xr:uid="{9A8EE67F-58F3-4210-8A30-A5CB406C540D}"/>
    <hyperlink ref="H601" r:id="rId63" display="mailto:bruno.falconi@sapn.fr;tobias.zederbauer@kapsch.net;roman.trinko@kapsch.net;bernhard.tasch@kapsch.net" xr:uid="{B0A85F46-8CFC-436F-9202-B5AA375C1787}"/>
    <hyperlink ref="H600" r:id="rId64" display="mailto:bruno.falconi@sapn.fr;tobias.zederbauer@kapsch.net;roman.trinko@kapsch.net;bernhard.tasch@kapsch.net" xr:uid="{CCF75337-5E5B-478A-966C-AAA7EEDF038E}"/>
    <hyperlink ref="H31:H32" r:id="rId65" xr:uid="{19577EAF-1507-44BF-95F5-F702641011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FF39-FA46-4F38-859F-931FF5BD5A2A}">
  <dimension ref="A1:O206"/>
  <sheetViews>
    <sheetView topLeftCell="A17" workbookViewId="0">
      <selection activeCell="M206" sqref="M206"/>
    </sheetView>
  </sheetViews>
  <sheetFormatPr defaultColWidth="20" defaultRowHeight="15"/>
  <cols>
    <col min="1" max="1" width="11.7109375" bestFit="1" customWidth="1"/>
    <col min="2" max="2" width="8.5703125" customWidth="1"/>
    <col min="3" max="3" width="22" customWidth="1"/>
    <col min="7" max="7" width="20.85546875" bestFit="1" customWidth="1"/>
  </cols>
  <sheetData>
    <row r="1" spans="1:15">
      <c r="A1" s="41"/>
      <c r="B1" s="41" t="s">
        <v>3031</v>
      </c>
      <c r="C1" s="69" t="s">
        <v>3032</v>
      </c>
      <c r="D1" s="70" t="s">
        <v>3033</v>
      </c>
      <c r="G1" t="s">
        <v>31</v>
      </c>
      <c r="H1" t="s">
        <v>31</v>
      </c>
      <c r="I1" t="s">
        <v>31</v>
      </c>
      <c r="J1" s="613" t="s">
        <v>3034</v>
      </c>
      <c r="K1" s="613"/>
      <c r="L1" s="613"/>
      <c r="M1" s="613"/>
      <c r="N1" s="613"/>
      <c r="O1" s="613"/>
    </row>
    <row r="2" spans="1:15">
      <c r="A2" s="41" t="s">
        <v>3035</v>
      </c>
      <c r="B2" s="41">
        <v>1</v>
      </c>
      <c r="C2" s="71" t="s">
        <v>1442</v>
      </c>
      <c r="D2" s="72" t="s">
        <v>3036</v>
      </c>
      <c r="F2" s="6" t="s">
        <v>3037</v>
      </c>
      <c r="G2" t="s">
        <v>31</v>
      </c>
      <c r="H2" t="s">
        <v>31</v>
      </c>
      <c r="I2" t="s">
        <v>31</v>
      </c>
      <c r="J2" s="613" t="s">
        <v>3038</v>
      </c>
      <c r="K2" s="613"/>
      <c r="L2" s="613" t="s">
        <v>3039</v>
      </c>
      <c r="M2" s="613"/>
      <c r="N2" s="613" t="s">
        <v>2285</v>
      </c>
      <c r="O2" s="613"/>
    </row>
    <row r="3" spans="1:15">
      <c r="A3" s="41" t="s">
        <v>3035</v>
      </c>
      <c r="B3" s="41">
        <v>2</v>
      </c>
      <c r="C3" s="73" t="s">
        <v>1528</v>
      </c>
      <c r="D3" s="74" t="s">
        <v>3040</v>
      </c>
      <c r="F3" t="s">
        <v>3041</v>
      </c>
      <c r="G3" t="s">
        <v>3042</v>
      </c>
      <c r="H3" t="s">
        <v>31</v>
      </c>
      <c r="I3" t="s">
        <v>3043</v>
      </c>
      <c r="J3" t="s">
        <v>3044</v>
      </c>
      <c r="K3" t="s">
        <v>3045</v>
      </c>
      <c r="L3" t="s">
        <v>3044</v>
      </c>
      <c r="M3" t="s">
        <v>3045</v>
      </c>
      <c r="N3" t="s">
        <v>3044</v>
      </c>
      <c r="O3" t="s">
        <v>3045</v>
      </c>
    </row>
    <row r="4" spans="1:15">
      <c r="A4" s="41" t="s">
        <v>3035</v>
      </c>
      <c r="B4" s="41">
        <v>5</v>
      </c>
      <c r="C4" s="71" t="s">
        <v>1438</v>
      </c>
      <c r="D4" s="72" t="s">
        <v>3046</v>
      </c>
      <c r="F4" t="s">
        <v>3047</v>
      </c>
      <c r="G4" t="s">
        <v>3048</v>
      </c>
      <c r="H4" t="s">
        <v>3049</v>
      </c>
      <c r="I4">
        <v>25008121</v>
      </c>
      <c r="J4" t="s">
        <v>3050</v>
      </c>
      <c r="K4" t="s">
        <v>31</v>
      </c>
      <c r="L4" t="s">
        <v>31</v>
      </c>
      <c r="M4" t="s">
        <v>31</v>
      </c>
      <c r="N4" t="s">
        <v>31</v>
      </c>
      <c r="O4" t="s">
        <v>31</v>
      </c>
    </row>
    <row r="5" spans="1:15">
      <c r="A5" s="41" t="s">
        <v>3035</v>
      </c>
      <c r="B5" s="41">
        <v>6</v>
      </c>
      <c r="C5" s="73" t="s">
        <v>1443</v>
      </c>
      <c r="D5" s="74" t="s">
        <v>3051</v>
      </c>
      <c r="F5" t="s">
        <v>1492</v>
      </c>
      <c r="G5" t="s">
        <v>3052</v>
      </c>
      <c r="H5" t="s">
        <v>3049</v>
      </c>
      <c r="I5">
        <v>25008332</v>
      </c>
      <c r="J5" t="s">
        <v>31</v>
      </c>
      <c r="K5" t="s">
        <v>31</v>
      </c>
      <c r="L5" t="s">
        <v>31</v>
      </c>
      <c r="M5" t="s">
        <v>31</v>
      </c>
      <c r="N5" t="s">
        <v>31</v>
      </c>
      <c r="O5" t="s">
        <v>2969</v>
      </c>
    </row>
    <row r="6" spans="1:15">
      <c r="A6" s="41" t="s">
        <v>3035</v>
      </c>
      <c r="B6" s="41">
        <v>7</v>
      </c>
      <c r="C6" s="71" t="s">
        <v>1446</v>
      </c>
      <c r="D6" s="72" t="s">
        <v>3053</v>
      </c>
      <c r="F6" t="s">
        <v>1518</v>
      </c>
      <c r="G6" t="s">
        <v>3054</v>
      </c>
      <c r="H6" t="s">
        <v>3049</v>
      </c>
      <c r="I6">
        <v>25008311</v>
      </c>
      <c r="J6" t="s">
        <v>31</v>
      </c>
      <c r="K6" t="s">
        <v>31</v>
      </c>
      <c r="L6" t="s">
        <v>31</v>
      </c>
      <c r="M6" t="s">
        <v>31</v>
      </c>
      <c r="N6" t="s">
        <v>3055</v>
      </c>
      <c r="O6" t="s">
        <v>31</v>
      </c>
    </row>
    <row r="7" spans="1:15">
      <c r="A7" s="41" t="s">
        <v>3035</v>
      </c>
      <c r="B7" s="41">
        <v>8</v>
      </c>
      <c r="C7" s="73" t="s">
        <v>1425</v>
      </c>
      <c r="D7" s="74" t="s">
        <v>3056</v>
      </c>
      <c r="F7" t="s">
        <v>1517</v>
      </c>
      <c r="G7" t="s">
        <v>3057</v>
      </c>
      <c r="H7" t="s">
        <v>3049</v>
      </c>
      <c r="I7">
        <v>25008322</v>
      </c>
      <c r="J7" t="s">
        <v>31</v>
      </c>
      <c r="K7" t="s">
        <v>31</v>
      </c>
      <c r="L7" t="s">
        <v>31</v>
      </c>
      <c r="M7" t="s">
        <v>31</v>
      </c>
      <c r="N7" t="s">
        <v>3050</v>
      </c>
      <c r="O7" t="s">
        <v>31</v>
      </c>
    </row>
    <row r="8" spans="1:15">
      <c r="A8" s="41" t="s">
        <v>3035</v>
      </c>
      <c r="B8" s="41">
        <v>9</v>
      </c>
      <c r="C8" s="71" t="s">
        <v>1496</v>
      </c>
      <c r="D8" s="72" t="s">
        <v>3058</v>
      </c>
      <c r="F8" t="s">
        <v>1431</v>
      </c>
      <c r="G8" t="s">
        <v>3059</v>
      </c>
      <c r="H8" t="s">
        <v>3049</v>
      </c>
      <c r="I8">
        <v>25008381</v>
      </c>
      <c r="J8" t="s">
        <v>3055</v>
      </c>
      <c r="K8" t="s">
        <v>31</v>
      </c>
      <c r="L8" t="s">
        <v>31</v>
      </c>
      <c r="M8" t="s">
        <v>31</v>
      </c>
      <c r="N8" t="s">
        <v>31</v>
      </c>
      <c r="O8" t="s">
        <v>31</v>
      </c>
    </row>
    <row r="9" spans="1:15">
      <c r="A9" s="41" t="s">
        <v>3035</v>
      </c>
      <c r="B9" s="41">
        <v>10</v>
      </c>
      <c r="C9" s="73" t="s">
        <v>1498</v>
      </c>
      <c r="D9" s="74" t="s">
        <v>3060</v>
      </c>
      <c r="F9" t="s">
        <v>1436</v>
      </c>
      <c r="G9" t="s">
        <v>3061</v>
      </c>
      <c r="H9" t="s">
        <v>3049</v>
      </c>
      <c r="I9">
        <v>25008341</v>
      </c>
      <c r="J9" t="s">
        <v>31</v>
      </c>
      <c r="K9" t="s">
        <v>2969</v>
      </c>
      <c r="L9" t="s">
        <v>31</v>
      </c>
      <c r="M9" t="s">
        <v>31</v>
      </c>
      <c r="N9" t="s">
        <v>31</v>
      </c>
      <c r="O9" t="s">
        <v>31</v>
      </c>
    </row>
    <row r="10" spans="1:15">
      <c r="A10" s="41" t="s">
        <v>3035</v>
      </c>
      <c r="B10" s="41">
        <v>11</v>
      </c>
      <c r="C10" s="71" t="s">
        <v>1537</v>
      </c>
      <c r="D10" s="72" t="s">
        <v>3062</v>
      </c>
      <c r="F10" t="s">
        <v>1543</v>
      </c>
      <c r="G10" t="s">
        <v>3063</v>
      </c>
      <c r="H10" t="s">
        <v>3049</v>
      </c>
      <c r="I10">
        <v>25008361</v>
      </c>
      <c r="J10" t="s">
        <v>31</v>
      </c>
      <c r="K10" t="s">
        <v>31</v>
      </c>
      <c r="L10" t="s">
        <v>31</v>
      </c>
      <c r="M10" t="s">
        <v>2897</v>
      </c>
      <c r="N10" t="s">
        <v>31</v>
      </c>
      <c r="O10" t="s">
        <v>31</v>
      </c>
    </row>
    <row r="11" spans="1:15">
      <c r="A11" s="41" t="s">
        <v>3035</v>
      </c>
      <c r="B11" s="41">
        <v>12</v>
      </c>
      <c r="C11" s="73" t="s">
        <v>1481</v>
      </c>
      <c r="D11" s="74" t="s">
        <v>3064</v>
      </c>
      <c r="F11" t="s">
        <v>1456</v>
      </c>
      <c r="G11" t="s">
        <v>3065</v>
      </c>
      <c r="H11" t="s">
        <v>3049</v>
      </c>
      <c r="I11">
        <v>25008351</v>
      </c>
      <c r="J11" t="s">
        <v>31</v>
      </c>
      <c r="K11" t="s">
        <v>31</v>
      </c>
      <c r="L11" t="s">
        <v>31</v>
      </c>
      <c r="M11" t="s">
        <v>3066</v>
      </c>
      <c r="N11" t="s">
        <v>31</v>
      </c>
      <c r="O11" t="s">
        <v>31</v>
      </c>
    </row>
    <row r="12" spans="1:15">
      <c r="A12" s="41" t="s">
        <v>3035</v>
      </c>
      <c r="B12" s="41">
        <v>13</v>
      </c>
      <c r="C12" s="71" t="s">
        <v>1429</v>
      </c>
      <c r="D12" s="72" t="s">
        <v>3067</v>
      </c>
      <c r="F12" t="s">
        <v>1542</v>
      </c>
      <c r="G12" t="s">
        <v>3068</v>
      </c>
      <c r="H12" t="s">
        <v>3049</v>
      </c>
      <c r="I12">
        <v>25008371</v>
      </c>
      <c r="J12" t="s">
        <v>31</v>
      </c>
      <c r="K12" t="s">
        <v>31</v>
      </c>
      <c r="L12" t="s">
        <v>3050</v>
      </c>
      <c r="M12" t="s">
        <v>31</v>
      </c>
      <c r="N12" t="s">
        <v>31</v>
      </c>
      <c r="O12" t="s">
        <v>31</v>
      </c>
    </row>
    <row r="13" spans="1:15">
      <c r="A13" s="41" t="s">
        <v>3035</v>
      </c>
      <c r="B13" s="41">
        <v>14</v>
      </c>
      <c r="C13" s="73" t="s">
        <v>1424</v>
      </c>
      <c r="D13" s="74" t="s">
        <v>3069</v>
      </c>
    </row>
    <row r="14" spans="1:15">
      <c r="A14" s="41" t="s">
        <v>3035</v>
      </c>
      <c r="B14" s="41">
        <v>15</v>
      </c>
      <c r="C14" s="71" t="s">
        <v>1457</v>
      </c>
      <c r="D14" s="72" t="s">
        <v>3070</v>
      </c>
    </row>
    <row r="15" spans="1:15">
      <c r="A15" s="41" t="s">
        <v>3035</v>
      </c>
      <c r="B15" s="41">
        <v>17</v>
      </c>
      <c r="C15" s="73" t="s">
        <v>1441</v>
      </c>
      <c r="D15" s="74" t="s">
        <v>3071</v>
      </c>
    </row>
    <row r="16" spans="1:15">
      <c r="A16" s="41" t="s">
        <v>3035</v>
      </c>
      <c r="B16" s="41">
        <v>18</v>
      </c>
      <c r="C16" s="71" t="s">
        <v>1465</v>
      </c>
      <c r="D16" s="72" t="s">
        <v>3072</v>
      </c>
    </row>
    <row r="17" spans="1:4">
      <c r="A17" s="41" t="s">
        <v>3073</v>
      </c>
      <c r="B17" s="41">
        <v>20</v>
      </c>
      <c r="C17" s="73" t="s">
        <v>1504</v>
      </c>
      <c r="D17" s="74" t="s">
        <v>3074</v>
      </c>
    </row>
    <row r="18" spans="1:4">
      <c r="A18" s="41" t="s">
        <v>3073</v>
      </c>
      <c r="B18" s="41">
        <v>21</v>
      </c>
      <c r="C18" s="71" t="s">
        <v>1489</v>
      </c>
      <c r="D18" s="72" t="s">
        <v>3075</v>
      </c>
    </row>
    <row r="19" spans="1:4">
      <c r="A19" s="41" t="s">
        <v>3073</v>
      </c>
      <c r="B19" s="41">
        <v>22</v>
      </c>
      <c r="C19" s="73" t="s">
        <v>1527</v>
      </c>
      <c r="D19" s="74" t="s">
        <v>3076</v>
      </c>
    </row>
    <row r="20" spans="1:4">
      <c r="A20" s="41" t="s">
        <v>3073</v>
      </c>
      <c r="B20" s="41">
        <v>23</v>
      </c>
      <c r="C20" s="71" t="s">
        <v>1526</v>
      </c>
      <c r="D20" s="72" t="s">
        <v>3077</v>
      </c>
    </row>
    <row r="21" spans="1:4">
      <c r="A21" s="41" t="s">
        <v>3073</v>
      </c>
      <c r="B21" s="41">
        <v>24</v>
      </c>
      <c r="C21" s="73" t="s">
        <v>1531</v>
      </c>
      <c r="D21" s="74" t="s">
        <v>3078</v>
      </c>
    </row>
    <row r="22" spans="1:4">
      <c r="A22" s="41" t="s">
        <v>3073</v>
      </c>
      <c r="B22" s="41">
        <v>25</v>
      </c>
      <c r="C22" s="71" t="s">
        <v>1478</v>
      </c>
      <c r="D22" s="72" t="s">
        <v>3079</v>
      </c>
    </row>
    <row r="23" spans="1:4">
      <c r="A23" s="41" t="s">
        <v>3073</v>
      </c>
      <c r="B23" s="41">
        <v>26</v>
      </c>
      <c r="C23" s="73" t="s">
        <v>1435</v>
      </c>
      <c r="D23" s="74" t="s">
        <v>3080</v>
      </c>
    </row>
    <row r="24" spans="1:4">
      <c r="A24" s="41" t="s">
        <v>3073</v>
      </c>
      <c r="B24" s="41">
        <v>27</v>
      </c>
      <c r="C24" s="71" t="s">
        <v>3081</v>
      </c>
      <c r="D24" s="72" t="s">
        <v>3082</v>
      </c>
    </row>
    <row r="25" spans="1:4">
      <c r="A25" s="41" t="s">
        <v>3035</v>
      </c>
      <c r="B25" s="41">
        <v>28</v>
      </c>
      <c r="C25" s="73" t="s">
        <v>1530</v>
      </c>
      <c r="D25" s="74" t="s">
        <v>3083</v>
      </c>
    </row>
    <row r="26" spans="1:4">
      <c r="A26" s="41" t="s">
        <v>3035</v>
      </c>
      <c r="B26" s="41">
        <v>29</v>
      </c>
      <c r="C26" s="71" t="s">
        <v>1480</v>
      </c>
      <c r="D26" s="72" t="s">
        <v>3084</v>
      </c>
    </row>
    <row r="27" spans="1:4">
      <c r="A27" s="41" t="s">
        <v>3035</v>
      </c>
      <c r="B27" s="41">
        <v>30</v>
      </c>
      <c r="C27" s="73" t="s">
        <v>1937</v>
      </c>
      <c r="D27" s="74" t="s">
        <v>3085</v>
      </c>
    </row>
    <row r="28" spans="1:4">
      <c r="A28" s="41" t="s">
        <v>3035</v>
      </c>
      <c r="B28" s="41">
        <v>31</v>
      </c>
      <c r="C28" s="71" t="s">
        <v>1473</v>
      </c>
      <c r="D28" s="72" t="s">
        <v>3086</v>
      </c>
    </row>
    <row r="29" spans="1:4">
      <c r="A29" s="41" t="s">
        <v>3035</v>
      </c>
      <c r="B29" s="41">
        <v>32</v>
      </c>
      <c r="C29" s="73" t="s">
        <v>1459</v>
      </c>
      <c r="D29" s="74" t="s">
        <v>3087</v>
      </c>
    </row>
    <row r="30" spans="1:4">
      <c r="A30" s="41" t="s">
        <v>3035</v>
      </c>
      <c r="B30" s="41">
        <v>33</v>
      </c>
      <c r="C30" s="71" t="s">
        <v>1450</v>
      </c>
      <c r="D30" s="72" t="s">
        <v>3088</v>
      </c>
    </row>
    <row r="31" spans="1:4">
      <c r="A31" s="41" t="s">
        <v>3035</v>
      </c>
      <c r="B31" s="41">
        <v>34</v>
      </c>
      <c r="C31" s="73" t="s">
        <v>1472</v>
      </c>
      <c r="D31" s="74" t="s">
        <v>3089</v>
      </c>
    </row>
    <row r="32" spans="1:4">
      <c r="A32" s="41" t="s">
        <v>3073</v>
      </c>
      <c r="B32" s="41">
        <v>52</v>
      </c>
      <c r="C32" s="71" t="s">
        <v>1440</v>
      </c>
      <c r="D32" s="72" t="s">
        <v>3090</v>
      </c>
    </row>
    <row r="33" spans="1:4">
      <c r="A33" s="41" t="s">
        <v>3035</v>
      </c>
      <c r="B33" s="41">
        <v>53</v>
      </c>
      <c r="C33" s="73" t="s">
        <v>1499</v>
      </c>
      <c r="D33" s="74" t="s">
        <v>3091</v>
      </c>
    </row>
    <row r="34" spans="1:4">
      <c r="A34" s="41" t="s">
        <v>3035</v>
      </c>
      <c r="B34" s="41">
        <v>54</v>
      </c>
      <c r="C34" s="71" t="s">
        <v>1426</v>
      </c>
      <c r="D34" s="72" t="s">
        <v>3092</v>
      </c>
    </row>
    <row r="35" spans="1:4">
      <c r="A35" s="41" t="s">
        <v>3073</v>
      </c>
      <c r="B35" s="41">
        <v>60</v>
      </c>
      <c r="C35" s="73" t="s">
        <v>1488</v>
      </c>
      <c r="D35" s="74" t="s">
        <v>3093</v>
      </c>
    </row>
    <row r="36" spans="1:4">
      <c r="A36" s="41" t="s">
        <v>3094</v>
      </c>
      <c r="B36" s="41">
        <v>135</v>
      </c>
      <c r="C36" s="71" t="s">
        <v>1533</v>
      </c>
      <c r="D36" s="72" t="s">
        <v>3095</v>
      </c>
    </row>
    <row r="37" spans="1:4">
      <c r="A37" s="41" t="s">
        <v>3094</v>
      </c>
      <c r="B37" s="41">
        <v>136</v>
      </c>
      <c r="C37" s="73" t="s">
        <v>1451</v>
      </c>
      <c r="D37" s="74" t="s">
        <v>3096</v>
      </c>
    </row>
    <row r="38" spans="1:4">
      <c r="A38" s="41" t="s">
        <v>3094</v>
      </c>
      <c r="B38" s="41">
        <v>137</v>
      </c>
      <c r="C38" s="71" t="s">
        <v>1471</v>
      </c>
      <c r="D38" s="72" t="s">
        <v>3097</v>
      </c>
    </row>
    <row r="39" spans="1:4">
      <c r="A39" s="41" t="s">
        <v>3094</v>
      </c>
      <c r="B39" s="41">
        <v>140</v>
      </c>
      <c r="C39" s="73" t="s">
        <v>1484</v>
      </c>
      <c r="D39" s="74" t="s">
        <v>3098</v>
      </c>
    </row>
    <row r="40" spans="1:4">
      <c r="A40" s="41" t="s">
        <v>3094</v>
      </c>
      <c r="B40" s="41">
        <v>141</v>
      </c>
      <c r="C40" s="71" t="s">
        <v>1486</v>
      </c>
      <c r="D40" s="72" t="s">
        <v>3099</v>
      </c>
    </row>
    <row r="41" spans="1:4">
      <c r="A41" s="41" t="s">
        <v>3094</v>
      </c>
      <c r="B41" s="41">
        <v>144</v>
      </c>
      <c r="C41" s="73" t="s">
        <v>1445</v>
      </c>
      <c r="D41" s="74" t="s">
        <v>3100</v>
      </c>
    </row>
    <row r="42" spans="1:4">
      <c r="A42" s="41" t="s">
        <v>3094</v>
      </c>
      <c r="B42" s="41">
        <v>146</v>
      </c>
      <c r="C42" s="71" t="s">
        <v>1453</v>
      </c>
      <c r="D42" s="72" t="s">
        <v>3101</v>
      </c>
    </row>
    <row r="43" spans="1:4">
      <c r="A43" s="41" t="s">
        <v>3094</v>
      </c>
      <c r="B43" s="41">
        <v>150</v>
      </c>
      <c r="C43" s="73" t="s">
        <v>1490</v>
      </c>
      <c r="D43" s="74" t="s">
        <v>3102</v>
      </c>
    </row>
    <row r="44" spans="1:4">
      <c r="A44" s="41" t="s">
        <v>3094</v>
      </c>
      <c r="B44" s="41">
        <v>152</v>
      </c>
      <c r="C44" s="71" t="s">
        <v>1532</v>
      </c>
      <c r="D44" s="72" t="s">
        <v>3103</v>
      </c>
    </row>
    <row r="45" spans="1:4">
      <c r="A45" s="41" t="s">
        <v>3094</v>
      </c>
      <c r="B45" s="41">
        <v>154</v>
      </c>
      <c r="C45" s="73" t="s">
        <v>1494</v>
      </c>
      <c r="D45" s="74" t="s">
        <v>3104</v>
      </c>
    </row>
    <row r="46" spans="1:4">
      <c r="A46" s="41" t="s">
        <v>3094</v>
      </c>
      <c r="B46" s="41">
        <v>171</v>
      </c>
      <c r="C46" s="71" t="s">
        <v>1452</v>
      </c>
      <c r="D46" s="72" t="s">
        <v>3105</v>
      </c>
    </row>
    <row r="47" spans="1:4">
      <c r="A47" s="41" t="s">
        <v>3094</v>
      </c>
      <c r="B47" s="41">
        <v>172</v>
      </c>
      <c r="C47" s="73" t="s">
        <v>1525</v>
      </c>
      <c r="D47" s="74" t="s">
        <v>3106</v>
      </c>
    </row>
    <row r="48" spans="1:4">
      <c r="A48" s="41" t="s">
        <v>3094</v>
      </c>
      <c r="B48" s="41">
        <v>174</v>
      </c>
      <c r="C48" s="71" t="s">
        <v>1485</v>
      </c>
      <c r="D48" s="72" t="s">
        <v>3107</v>
      </c>
    </row>
    <row r="49" spans="1:4">
      <c r="A49" s="41" t="s">
        <v>3108</v>
      </c>
      <c r="B49" s="41">
        <v>177</v>
      </c>
      <c r="C49" s="73" t="s">
        <v>1521</v>
      </c>
      <c r="D49" s="74" t="s">
        <v>3109</v>
      </c>
    </row>
    <row r="50" spans="1:4">
      <c r="A50" s="41" t="s">
        <v>3094</v>
      </c>
      <c r="B50" s="41">
        <v>185</v>
      </c>
      <c r="C50" s="71" t="s">
        <v>1444</v>
      </c>
      <c r="D50" s="72" t="s">
        <v>3110</v>
      </c>
    </row>
    <row r="51" spans="1:4">
      <c r="A51" s="41" t="s">
        <v>3094</v>
      </c>
      <c r="B51" s="41">
        <v>186</v>
      </c>
      <c r="C51" s="73" t="s">
        <v>1534</v>
      </c>
      <c r="D51" s="74" t="s">
        <v>3111</v>
      </c>
    </row>
    <row r="52" spans="1:4">
      <c r="A52" s="41" t="s">
        <v>3094</v>
      </c>
      <c r="B52" s="41">
        <v>187</v>
      </c>
      <c r="C52" s="71" t="s">
        <v>1505</v>
      </c>
      <c r="D52" s="72" t="s">
        <v>3112</v>
      </c>
    </row>
    <row r="53" spans="1:4">
      <c r="A53" s="41" t="s">
        <v>3094</v>
      </c>
      <c r="B53" s="41">
        <v>188</v>
      </c>
      <c r="C53" s="73" t="s">
        <v>1483</v>
      </c>
      <c r="D53" s="74" t="s">
        <v>3113</v>
      </c>
    </row>
    <row r="54" spans="1:4">
      <c r="A54" s="41" t="s">
        <v>3094</v>
      </c>
      <c r="B54" s="41">
        <v>189</v>
      </c>
      <c r="C54" s="71" t="s">
        <v>1524</v>
      </c>
      <c r="D54" s="72" t="s">
        <v>3114</v>
      </c>
    </row>
    <row r="55" spans="1:4">
      <c r="A55" s="41" t="s">
        <v>3094</v>
      </c>
      <c r="B55" s="41">
        <v>190</v>
      </c>
      <c r="C55" s="73" t="s">
        <v>1529</v>
      </c>
      <c r="D55" s="74" t="s">
        <v>3115</v>
      </c>
    </row>
    <row r="56" spans="1:4">
      <c r="A56" s="41" t="s">
        <v>3094</v>
      </c>
      <c r="B56" s="41">
        <v>191</v>
      </c>
      <c r="C56" s="71" t="s">
        <v>1475</v>
      </c>
      <c r="D56" s="72" t="s">
        <v>3116</v>
      </c>
    </row>
    <row r="57" spans="1:4">
      <c r="A57" s="41" t="s">
        <v>3094</v>
      </c>
      <c r="B57" s="41">
        <v>192</v>
      </c>
      <c r="C57" s="73" t="s">
        <v>1474</v>
      </c>
      <c r="D57" s="74" t="s">
        <v>3117</v>
      </c>
    </row>
    <row r="58" spans="1:4">
      <c r="A58" s="41" t="s">
        <v>3094</v>
      </c>
      <c r="B58" s="41">
        <v>193</v>
      </c>
      <c r="C58" s="71" t="s">
        <v>1523</v>
      </c>
      <c r="D58" s="72" t="s">
        <v>3118</v>
      </c>
    </row>
    <row r="59" spans="1:4">
      <c r="A59" s="41" t="s">
        <v>3094</v>
      </c>
      <c r="B59" s="41">
        <v>194</v>
      </c>
      <c r="C59" s="73" t="s">
        <v>1522</v>
      </c>
      <c r="D59" s="74" t="s">
        <v>3119</v>
      </c>
    </row>
    <row r="60" spans="1:4">
      <c r="A60" s="41" t="s">
        <v>3108</v>
      </c>
      <c r="B60" s="41">
        <v>195</v>
      </c>
      <c r="C60" s="71" t="s">
        <v>1541</v>
      </c>
      <c r="D60" s="72" t="s">
        <v>3120</v>
      </c>
    </row>
    <row r="61" spans="1:4">
      <c r="A61" s="41" t="s">
        <v>3108</v>
      </c>
      <c r="B61" s="41">
        <v>196</v>
      </c>
      <c r="C61" s="73" t="s">
        <v>1540</v>
      </c>
      <c r="D61" s="74" t="s">
        <v>3121</v>
      </c>
    </row>
    <row r="62" spans="1:4">
      <c r="A62" s="41" t="s">
        <v>3108</v>
      </c>
      <c r="B62" s="41">
        <v>197</v>
      </c>
      <c r="C62" s="71" t="s">
        <v>1458</v>
      </c>
      <c r="D62" s="72" t="s">
        <v>3122</v>
      </c>
    </row>
    <row r="63" spans="1:4">
      <c r="A63" s="41" t="s">
        <v>3108</v>
      </c>
      <c r="B63" s="41">
        <v>198</v>
      </c>
      <c r="C63" s="73" t="s">
        <v>1466</v>
      </c>
      <c r="D63" s="74" t="s">
        <v>3123</v>
      </c>
    </row>
    <row r="64" spans="1:4">
      <c r="A64" s="41" t="s">
        <v>3108</v>
      </c>
      <c r="B64" s="41">
        <v>199</v>
      </c>
      <c r="C64" s="71" t="s">
        <v>1430</v>
      </c>
      <c r="D64" s="72" t="s">
        <v>3124</v>
      </c>
    </row>
    <row r="65" spans="1:4">
      <c r="A65" s="41" t="s">
        <v>3035</v>
      </c>
      <c r="B65" s="41">
        <v>301</v>
      </c>
      <c r="C65" s="73" t="s">
        <v>1539</v>
      </c>
      <c r="D65" s="74" t="s">
        <v>3125</v>
      </c>
    </row>
    <row r="66" spans="1:4">
      <c r="A66" s="41" t="s">
        <v>3073</v>
      </c>
      <c r="B66" s="41">
        <v>413</v>
      </c>
      <c r="C66" s="71" t="s">
        <v>1375</v>
      </c>
      <c r="D66" s="72" t="s">
        <v>3126</v>
      </c>
    </row>
    <row r="67" spans="1:4">
      <c r="A67" s="41" t="s">
        <v>3073</v>
      </c>
      <c r="B67" s="41">
        <v>414</v>
      </c>
      <c r="C67" s="73" t="s">
        <v>1482</v>
      </c>
      <c r="D67" s="74" t="s">
        <v>3127</v>
      </c>
    </row>
    <row r="68" spans="1:4">
      <c r="A68" s="41" t="s">
        <v>3073</v>
      </c>
      <c r="B68" s="41">
        <v>415</v>
      </c>
      <c r="C68" s="71" t="s">
        <v>1432</v>
      </c>
      <c r="D68" s="72" t="s">
        <v>3128</v>
      </c>
    </row>
    <row r="69" spans="1:4">
      <c r="A69" s="41" t="s">
        <v>3073</v>
      </c>
      <c r="B69" s="41">
        <v>416</v>
      </c>
      <c r="C69" s="73" t="s">
        <v>1433</v>
      </c>
      <c r="D69" s="74" t="s">
        <v>3129</v>
      </c>
    </row>
    <row r="70" spans="1:4">
      <c r="A70" s="41" t="s">
        <v>3073</v>
      </c>
      <c r="B70" s="41">
        <v>417</v>
      </c>
      <c r="C70" s="71" t="s">
        <v>1460</v>
      </c>
      <c r="D70" s="72" t="s">
        <v>3130</v>
      </c>
    </row>
    <row r="71" spans="1:4">
      <c r="A71" s="41" t="s">
        <v>3073</v>
      </c>
      <c r="B71" s="41">
        <v>418</v>
      </c>
      <c r="C71" s="73" t="s">
        <v>1454</v>
      </c>
      <c r="D71" s="74" t="s">
        <v>3131</v>
      </c>
    </row>
    <row r="72" spans="1:4">
      <c r="A72" s="41" t="s">
        <v>3073</v>
      </c>
      <c r="B72" s="41">
        <v>420</v>
      </c>
      <c r="C72" s="71" t="s">
        <v>1378</v>
      </c>
      <c r="D72" s="72" t="s">
        <v>3132</v>
      </c>
    </row>
    <row r="73" spans="1:4">
      <c r="A73" s="41" t="s">
        <v>3073</v>
      </c>
      <c r="B73" s="41">
        <v>422</v>
      </c>
      <c r="C73" s="73" t="s">
        <v>1497</v>
      </c>
      <c r="D73" s="74" t="s">
        <v>3133</v>
      </c>
    </row>
    <row r="74" spans="1:4">
      <c r="A74" s="41" t="s">
        <v>3073</v>
      </c>
      <c r="B74" s="41">
        <v>425</v>
      </c>
      <c r="C74" s="71" t="s">
        <v>1377</v>
      </c>
      <c r="D74" s="72" t="s">
        <v>3134</v>
      </c>
    </row>
    <row r="75" spans="1:4">
      <c r="A75" s="41" t="s">
        <v>3073</v>
      </c>
      <c r="B75" s="41">
        <v>426</v>
      </c>
      <c r="C75" s="73" t="s">
        <v>1376</v>
      </c>
      <c r="D75" s="74" t="s">
        <v>3135</v>
      </c>
    </row>
    <row r="76" spans="1:4">
      <c r="A76" s="41" t="s">
        <v>3073</v>
      </c>
      <c r="B76" s="41">
        <v>428</v>
      </c>
      <c r="C76" s="71" t="s">
        <v>1535</v>
      </c>
      <c r="D76" s="72" t="s">
        <v>3136</v>
      </c>
    </row>
    <row r="77" spans="1:4">
      <c r="A77" s="41" t="s">
        <v>3073</v>
      </c>
      <c r="B77" s="41">
        <v>430</v>
      </c>
      <c r="C77" s="73" t="s">
        <v>1368</v>
      </c>
      <c r="D77" s="74" t="s">
        <v>3137</v>
      </c>
    </row>
    <row r="78" spans="1:4">
      <c r="A78" s="41" t="s">
        <v>3073</v>
      </c>
      <c r="B78" s="41">
        <v>431</v>
      </c>
      <c r="C78" s="71" t="s">
        <v>1372</v>
      </c>
      <c r="D78" s="72" t="s">
        <v>3138</v>
      </c>
    </row>
    <row r="79" spans="1:4">
      <c r="A79" s="41" t="s">
        <v>3073</v>
      </c>
      <c r="B79" s="41">
        <v>432</v>
      </c>
      <c r="C79" s="73" t="s">
        <v>1448</v>
      </c>
      <c r="D79" s="74" t="s">
        <v>3139</v>
      </c>
    </row>
    <row r="80" spans="1:4">
      <c r="A80" s="41" t="s">
        <v>3073</v>
      </c>
      <c r="B80" s="41">
        <v>434</v>
      </c>
      <c r="C80" s="71" t="s">
        <v>1434</v>
      </c>
      <c r="D80" s="72" t="s">
        <v>3140</v>
      </c>
    </row>
    <row r="81" spans="1:4">
      <c r="A81" s="41" t="s">
        <v>3073</v>
      </c>
      <c r="B81" s="41">
        <v>436</v>
      </c>
      <c r="C81" s="73" t="s">
        <v>1476</v>
      </c>
      <c r="D81" s="74" t="s">
        <v>3141</v>
      </c>
    </row>
    <row r="82" spans="1:4">
      <c r="A82" s="41" t="s">
        <v>3073</v>
      </c>
      <c r="B82" s="41">
        <v>437</v>
      </c>
      <c r="C82" s="71" t="s">
        <v>1487</v>
      </c>
      <c r="D82" s="72" t="s">
        <v>3142</v>
      </c>
    </row>
    <row r="83" spans="1:4">
      <c r="A83" s="41" t="s">
        <v>3073</v>
      </c>
      <c r="B83" s="41">
        <v>438</v>
      </c>
      <c r="C83" s="73" t="s">
        <v>1439</v>
      </c>
      <c r="D83" s="74" t="s">
        <v>3143</v>
      </c>
    </row>
    <row r="84" spans="1:4">
      <c r="A84" s="41" t="s">
        <v>3073</v>
      </c>
      <c r="B84" s="41">
        <v>439</v>
      </c>
      <c r="C84" s="71" t="s">
        <v>1462</v>
      </c>
      <c r="D84" s="72" t="s">
        <v>3144</v>
      </c>
    </row>
    <row r="85" spans="1:4">
      <c r="A85" s="41" t="s">
        <v>3073</v>
      </c>
      <c r="B85" s="41">
        <v>441</v>
      </c>
      <c r="C85" s="73" t="s">
        <v>1461</v>
      </c>
      <c r="D85" s="74" t="s">
        <v>3145</v>
      </c>
    </row>
    <row r="86" spans="1:4">
      <c r="A86" s="41" t="s">
        <v>3073</v>
      </c>
      <c r="B86" s="41">
        <v>443</v>
      </c>
      <c r="C86" s="71" t="s">
        <v>1428</v>
      </c>
      <c r="D86" s="72" t="s">
        <v>3146</v>
      </c>
    </row>
    <row r="87" spans="1:4">
      <c r="A87" s="41" t="s">
        <v>3073</v>
      </c>
      <c r="B87" s="41">
        <v>444</v>
      </c>
      <c r="C87" s="73" t="s">
        <v>1427</v>
      </c>
      <c r="D87" s="74" t="s">
        <v>3147</v>
      </c>
    </row>
    <row r="88" spans="1:4">
      <c r="A88" s="41" t="s">
        <v>3073</v>
      </c>
      <c r="B88" s="41">
        <v>446</v>
      </c>
      <c r="C88" s="71" t="s">
        <v>1493</v>
      </c>
      <c r="D88" s="72" t="s">
        <v>3148</v>
      </c>
    </row>
    <row r="89" spans="1:4">
      <c r="A89" s="41" t="s">
        <v>3073</v>
      </c>
      <c r="B89" s="41">
        <v>451</v>
      </c>
      <c r="C89" s="73" t="s">
        <v>1470</v>
      </c>
      <c r="D89" s="74" t="s">
        <v>3149</v>
      </c>
    </row>
    <row r="90" spans="1:4">
      <c r="A90" s="41" t="s">
        <v>3094</v>
      </c>
      <c r="B90" s="41">
        <v>616</v>
      </c>
      <c r="C90" s="71" t="s">
        <v>1447</v>
      </c>
      <c r="D90" s="72" t="s">
        <v>3150</v>
      </c>
    </row>
    <row r="91" spans="1:4">
      <c r="A91" s="41" t="s">
        <v>3094</v>
      </c>
      <c r="B91" s="41">
        <v>633</v>
      </c>
      <c r="C91" s="73" t="s">
        <v>1538</v>
      </c>
      <c r="D91" s="74" t="s">
        <v>3151</v>
      </c>
    </row>
    <row r="92" spans="1:4">
      <c r="A92" s="41" t="s">
        <v>3108</v>
      </c>
      <c r="B92" s="41">
        <v>701</v>
      </c>
      <c r="C92" s="71" t="s">
        <v>1479</v>
      </c>
      <c r="D92" s="72" t="s">
        <v>3152</v>
      </c>
    </row>
    <row r="93" spans="1:4">
      <c r="A93" s="41" t="s">
        <v>3108</v>
      </c>
      <c r="B93" s="41">
        <v>702</v>
      </c>
      <c r="C93" s="73" t="s">
        <v>1500</v>
      </c>
      <c r="D93" s="74" t="s">
        <v>3153</v>
      </c>
    </row>
    <row r="94" spans="1:4">
      <c r="A94" s="41" t="s">
        <v>3108</v>
      </c>
      <c r="B94" s="41">
        <v>703</v>
      </c>
      <c r="C94" s="71" t="s">
        <v>1501</v>
      </c>
      <c r="D94" s="72" t="s">
        <v>3154</v>
      </c>
    </row>
    <row r="95" spans="1:4">
      <c r="A95" s="41" t="s">
        <v>3108</v>
      </c>
      <c r="B95" s="41">
        <v>704</v>
      </c>
      <c r="C95" s="73" t="s">
        <v>1491</v>
      </c>
      <c r="D95" s="74" t="s">
        <v>3155</v>
      </c>
    </row>
    <row r="96" spans="1:4">
      <c r="A96" s="41" t="s">
        <v>3108</v>
      </c>
      <c r="B96" s="41">
        <v>705</v>
      </c>
      <c r="C96" s="71" t="s">
        <v>1502</v>
      </c>
      <c r="D96" s="72" t="s">
        <v>3156</v>
      </c>
    </row>
    <row r="97" spans="1:4">
      <c r="A97" s="41" t="s">
        <v>3108</v>
      </c>
      <c r="B97" s="41">
        <v>706</v>
      </c>
      <c r="C97" s="73" t="s">
        <v>1503</v>
      </c>
      <c r="D97" s="74" t="s">
        <v>3157</v>
      </c>
    </row>
    <row r="98" spans="1:4">
      <c r="A98" s="41" t="s">
        <v>3108</v>
      </c>
      <c r="B98" s="41">
        <v>707</v>
      </c>
      <c r="C98" s="71" t="s">
        <v>1495</v>
      </c>
      <c r="D98" s="72" t="s">
        <v>3158</v>
      </c>
    </row>
    <row r="99" spans="1:4">
      <c r="A99" s="41" t="s">
        <v>3108</v>
      </c>
      <c r="B99" s="41">
        <v>708</v>
      </c>
      <c r="C99" s="73" t="s">
        <v>1464</v>
      </c>
      <c r="D99" s="74" t="s">
        <v>3159</v>
      </c>
    </row>
    <row r="100" spans="1:4">
      <c r="A100" s="41" t="s">
        <v>3108</v>
      </c>
      <c r="B100" s="41">
        <v>718</v>
      </c>
      <c r="C100" s="71" t="s">
        <v>1519</v>
      </c>
      <c r="D100" s="72" t="s">
        <v>3160</v>
      </c>
    </row>
    <row r="101" spans="1:4">
      <c r="A101" s="41" t="s">
        <v>3108</v>
      </c>
      <c r="B101" s="41">
        <v>719</v>
      </c>
      <c r="C101" s="73" t="s">
        <v>1520</v>
      </c>
      <c r="D101" s="74" t="s">
        <v>3161</v>
      </c>
    </row>
    <row r="102" spans="1:4">
      <c r="A102" s="41" t="s">
        <v>3108</v>
      </c>
      <c r="B102" s="41">
        <v>721</v>
      </c>
      <c r="C102" s="71" t="s">
        <v>1455</v>
      </c>
      <c r="D102" s="72" t="s">
        <v>3162</v>
      </c>
    </row>
    <row r="103" spans="1:4">
      <c r="A103" s="41" t="s">
        <v>3108</v>
      </c>
      <c r="B103" s="41">
        <v>722</v>
      </c>
      <c r="C103" s="73" t="s">
        <v>1463</v>
      </c>
      <c r="D103" s="74" t="s">
        <v>3163</v>
      </c>
    </row>
    <row r="133" spans="3:13">
      <c r="C133" s="121"/>
      <c r="D133" s="122"/>
      <c r="E133" s="122"/>
      <c r="F133" s="122"/>
      <c r="G133" s="122"/>
      <c r="H133" s="121"/>
      <c r="I133" s="121"/>
      <c r="J133" s="123"/>
      <c r="K133" s="123"/>
      <c r="L133" s="122"/>
      <c r="M133" s="121"/>
    </row>
    <row r="134" spans="3:13">
      <c r="C134" s="235"/>
      <c r="D134" s="236"/>
      <c r="E134" s="53"/>
      <c r="F134" s="236"/>
      <c r="G134" s="237"/>
      <c r="H134" s="89"/>
      <c r="I134" s="113"/>
      <c r="J134" s="28"/>
      <c r="K134" s="63"/>
      <c r="L134" s="127"/>
      <c r="M134" s="28"/>
    </row>
    <row r="135" spans="3:13">
      <c r="C135" s="238"/>
      <c r="D135" s="39"/>
      <c r="E135" s="53"/>
      <c r="F135" s="39"/>
      <c r="G135" s="50"/>
      <c r="H135" s="39"/>
      <c r="I135" s="39"/>
      <c r="J135" s="28"/>
      <c r="K135" s="28"/>
      <c r="L135" s="127"/>
      <c r="M135" s="28"/>
    </row>
    <row r="136" spans="3:13">
      <c r="C136" s="37"/>
      <c r="D136" s="37"/>
      <c r="E136" s="37"/>
      <c r="F136" s="37"/>
      <c r="G136" s="38"/>
      <c r="H136" s="46"/>
      <c r="I136" s="125"/>
      <c r="J136" s="239"/>
      <c r="K136" s="63"/>
      <c r="L136" s="173"/>
      <c r="M136" s="28"/>
    </row>
    <row r="137" spans="3:13">
      <c r="C137" s="187"/>
      <c r="D137" s="188"/>
      <c r="E137" s="188"/>
      <c r="F137" s="188"/>
      <c r="G137" s="38"/>
      <c r="H137" s="188"/>
      <c r="I137" s="189"/>
      <c r="J137" s="189"/>
      <c r="K137" s="32"/>
      <c r="L137" s="173"/>
    </row>
    <row r="138" spans="3:13">
      <c r="C138" s="37"/>
      <c r="D138" s="37"/>
      <c r="E138" s="37"/>
      <c r="F138" s="37"/>
      <c r="G138" s="38"/>
      <c r="H138" s="46"/>
      <c r="I138" s="125"/>
      <c r="J138" s="239"/>
      <c r="K138" s="63"/>
      <c r="L138" s="173"/>
      <c r="M138" s="28"/>
    </row>
    <row r="139" spans="3:13">
      <c r="C139" s="37"/>
      <c r="D139" s="37"/>
      <c r="E139" s="37"/>
      <c r="F139" s="37"/>
      <c r="G139" s="38"/>
      <c r="H139" s="46"/>
      <c r="I139" s="125"/>
      <c r="J139" s="239"/>
      <c r="K139" s="63"/>
      <c r="L139" s="173"/>
      <c r="M139" s="28"/>
    </row>
    <row r="140" spans="3:13">
      <c r="C140" s="37"/>
      <c r="D140" s="37"/>
      <c r="E140" s="37"/>
      <c r="F140" s="37"/>
      <c r="G140" s="38"/>
      <c r="H140" s="46"/>
      <c r="I140" s="125"/>
      <c r="J140" s="239"/>
      <c r="K140" s="63"/>
      <c r="L140" s="173"/>
      <c r="M140" s="28"/>
    </row>
    <row r="141" spans="3:13">
      <c r="C141" s="37"/>
      <c r="D141" s="37"/>
      <c r="E141" s="37"/>
      <c r="F141" s="37"/>
      <c r="G141" s="38"/>
      <c r="H141" s="46"/>
      <c r="I141" s="125"/>
      <c r="J141" s="239"/>
      <c r="K141" s="63"/>
      <c r="L141" s="173"/>
      <c r="M141" s="28"/>
    </row>
    <row r="142" spans="3:13">
      <c r="C142" s="37"/>
      <c r="D142" s="37"/>
      <c r="E142" s="37"/>
      <c r="F142" s="37"/>
      <c r="G142" s="38"/>
      <c r="H142" s="46"/>
      <c r="I142" s="125"/>
      <c r="J142" s="239"/>
      <c r="K142" s="63"/>
      <c r="L142" s="173"/>
      <c r="M142" s="28"/>
    </row>
    <row r="143" spans="3:13">
      <c r="C143" s="37"/>
      <c r="D143" s="37"/>
      <c r="E143" s="37"/>
      <c r="F143" s="37"/>
      <c r="G143" s="38"/>
      <c r="H143" s="46"/>
      <c r="I143" s="125"/>
      <c r="J143" s="239"/>
      <c r="K143" s="63"/>
      <c r="L143" s="173"/>
      <c r="M143" s="28"/>
    </row>
    <row r="144" spans="3:13">
      <c r="C144" s="37"/>
      <c r="D144" s="37"/>
      <c r="E144" s="37"/>
      <c r="F144" s="37"/>
      <c r="G144" s="38"/>
      <c r="H144" s="46"/>
      <c r="I144" s="125"/>
      <c r="J144" s="239"/>
      <c r="K144" s="63"/>
      <c r="L144" s="173"/>
      <c r="M144" s="28"/>
    </row>
    <row r="145" spans="3:13">
      <c r="C145" s="37"/>
      <c r="D145" s="37"/>
      <c r="E145" s="37"/>
      <c r="F145" s="37"/>
      <c r="G145" s="38"/>
      <c r="H145" s="46"/>
      <c r="I145" s="125"/>
      <c r="J145" s="239"/>
      <c r="K145" s="63"/>
      <c r="L145" s="173"/>
      <c r="M145" s="28"/>
    </row>
    <row r="146" spans="3:13">
      <c r="C146" s="37"/>
      <c r="D146" s="37"/>
      <c r="E146" s="37"/>
      <c r="F146" s="37"/>
      <c r="G146" s="38"/>
      <c r="H146" s="46"/>
      <c r="I146" s="125"/>
      <c r="J146" s="239"/>
      <c r="K146" s="63"/>
      <c r="L146" s="173"/>
      <c r="M146" s="28"/>
    </row>
    <row r="147" spans="3:13">
      <c r="C147" s="150"/>
      <c r="D147" s="240"/>
      <c r="E147" s="240"/>
      <c r="F147" s="240"/>
      <c r="G147" s="241"/>
      <c r="H147" s="242"/>
      <c r="I147" s="125"/>
      <c r="J147" s="239"/>
      <c r="K147" s="63"/>
      <c r="L147" s="173"/>
      <c r="M147" s="28"/>
    </row>
    <row r="148" spans="3:13">
      <c r="C148" s="37"/>
      <c r="D148" s="37"/>
      <c r="E148" s="37"/>
      <c r="F148" s="37"/>
      <c r="G148" s="38"/>
      <c r="H148" s="46"/>
      <c r="I148" s="125"/>
      <c r="J148" s="239"/>
      <c r="K148" s="63"/>
      <c r="L148" s="173"/>
      <c r="M148" s="28"/>
    </row>
    <row r="149" spans="3:13">
      <c r="C149" s="37"/>
      <c r="D149" s="37"/>
      <c r="E149" s="37"/>
      <c r="F149" s="37"/>
      <c r="G149" s="38"/>
      <c r="H149" s="46"/>
      <c r="I149" s="125"/>
      <c r="J149" s="239"/>
      <c r="K149" s="63"/>
      <c r="L149" s="173"/>
      <c r="M149" s="28"/>
    </row>
    <row r="150" spans="3:13">
      <c r="C150" s="37"/>
      <c r="D150" s="37"/>
      <c r="E150" s="37"/>
      <c r="F150" s="37"/>
      <c r="G150" s="38"/>
      <c r="H150" s="46"/>
      <c r="I150" s="125"/>
      <c r="J150" s="239"/>
      <c r="K150" s="63"/>
      <c r="L150" s="173"/>
      <c r="M150" s="28"/>
    </row>
    <row r="151" spans="3:13">
      <c r="C151" s="37"/>
      <c r="D151" s="37"/>
      <c r="E151" s="37"/>
      <c r="F151" s="37"/>
      <c r="G151" s="38"/>
      <c r="H151" s="46"/>
      <c r="I151" s="125"/>
      <c r="J151" s="239"/>
      <c r="K151" s="63"/>
      <c r="L151" s="173"/>
      <c r="M151" s="28"/>
    </row>
    <row r="152" spans="3:13">
      <c r="C152" s="37"/>
      <c r="D152" s="37"/>
      <c r="E152" s="37"/>
      <c r="F152" s="37"/>
      <c r="G152" s="38"/>
      <c r="H152" s="46"/>
      <c r="I152" s="125"/>
      <c r="J152" s="239"/>
      <c r="K152" s="63"/>
      <c r="L152" s="173"/>
      <c r="M152" s="28"/>
    </row>
    <row r="153" spans="3:13">
      <c r="C153" s="37"/>
      <c r="D153" s="37"/>
      <c r="E153" s="37"/>
      <c r="F153" s="37"/>
      <c r="G153" s="38"/>
      <c r="H153" s="46"/>
      <c r="I153" s="125"/>
      <c r="J153" s="239"/>
      <c r="K153" s="63"/>
      <c r="L153" s="173"/>
      <c r="M153" s="28"/>
    </row>
    <row r="154" spans="3:13">
      <c r="C154" s="37"/>
      <c r="D154" s="37"/>
      <c r="E154" s="37"/>
      <c r="F154" s="37"/>
      <c r="G154" s="38"/>
      <c r="H154" s="46"/>
      <c r="I154" s="125"/>
      <c r="J154" s="239"/>
      <c r="K154" s="63"/>
      <c r="L154" s="173"/>
      <c r="M154" s="28"/>
    </row>
    <row r="155" spans="3:13">
      <c r="C155" s="37"/>
      <c r="D155" s="37"/>
      <c r="E155" s="37"/>
      <c r="F155" s="37"/>
      <c r="G155" s="38"/>
      <c r="H155" s="46"/>
      <c r="I155" s="125"/>
      <c r="J155" s="239"/>
      <c r="K155" s="63"/>
      <c r="L155" s="173"/>
      <c r="M155" s="28"/>
    </row>
    <row r="156" spans="3:13">
      <c r="C156" s="37"/>
      <c r="D156" s="37"/>
      <c r="E156" s="37"/>
      <c r="F156" s="37"/>
      <c r="G156" s="38"/>
      <c r="H156" s="46"/>
      <c r="I156" s="125"/>
      <c r="J156" s="239"/>
      <c r="K156" s="63"/>
      <c r="L156" s="173"/>
      <c r="M156" s="28"/>
    </row>
    <row r="157" spans="3:13">
      <c r="C157" s="37"/>
      <c r="D157" s="37"/>
      <c r="E157" s="37"/>
      <c r="F157" s="37"/>
      <c r="G157" s="38"/>
      <c r="H157" s="46"/>
      <c r="I157" s="125"/>
      <c r="J157" s="239"/>
      <c r="K157" s="63"/>
      <c r="L157" s="173"/>
      <c r="M157" s="28"/>
    </row>
    <row r="158" spans="3:13">
      <c r="C158" s="37"/>
      <c r="D158" s="37"/>
      <c r="E158" s="37"/>
      <c r="F158" s="37"/>
      <c r="G158" s="38"/>
      <c r="H158" s="46"/>
      <c r="I158" s="125"/>
      <c r="J158" s="239"/>
      <c r="K158" s="63"/>
      <c r="L158" s="173"/>
      <c r="M158" s="28"/>
    </row>
    <row r="159" spans="3:13">
      <c r="C159" s="37"/>
      <c r="D159" s="37"/>
      <c r="E159" s="37"/>
      <c r="F159" s="37"/>
      <c r="G159" s="38"/>
      <c r="H159" s="46"/>
      <c r="I159" s="125"/>
      <c r="J159" s="239"/>
      <c r="K159" s="63"/>
      <c r="L159" s="173"/>
      <c r="M159" s="28"/>
    </row>
    <row r="160" spans="3:13">
      <c r="C160" s="37"/>
      <c r="D160" s="37"/>
      <c r="E160" s="37"/>
      <c r="F160" s="37"/>
      <c r="G160" s="38"/>
      <c r="H160" s="46"/>
      <c r="I160" s="125"/>
      <c r="J160" s="239"/>
      <c r="K160" s="63"/>
      <c r="L160" s="173"/>
      <c r="M160" s="28"/>
    </row>
    <row r="161" spans="3:13">
      <c r="C161" s="37"/>
      <c r="D161" s="37"/>
      <c r="E161" s="37"/>
      <c r="F161" s="37"/>
      <c r="G161" s="38"/>
      <c r="H161" s="46"/>
      <c r="I161" s="125"/>
      <c r="J161" s="239"/>
      <c r="K161" s="63"/>
      <c r="L161" s="173"/>
      <c r="M161" s="28"/>
    </row>
    <row r="162" spans="3:13">
      <c r="C162" s="37"/>
      <c r="D162" s="37"/>
      <c r="E162" s="37"/>
      <c r="F162" s="37"/>
      <c r="G162" s="38"/>
      <c r="H162" s="46"/>
      <c r="I162" s="125"/>
      <c r="J162" s="239"/>
      <c r="K162" s="63"/>
      <c r="L162" s="173"/>
      <c r="M162" s="28"/>
    </row>
    <row r="163" spans="3:13">
      <c r="C163" s="37"/>
      <c r="D163" s="37"/>
      <c r="E163" s="37"/>
      <c r="F163" s="37"/>
      <c r="G163" s="38"/>
      <c r="H163" s="46"/>
      <c r="I163" s="125"/>
      <c r="J163" s="239"/>
      <c r="K163" s="63"/>
      <c r="L163" s="173"/>
      <c r="M163" s="28"/>
    </row>
    <row r="164" spans="3:13">
      <c r="C164" s="37"/>
      <c r="D164" s="37"/>
      <c r="E164" s="37"/>
      <c r="F164" s="37"/>
      <c r="G164" s="38"/>
      <c r="H164" s="46"/>
      <c r="I164" s="125"/>
      <c r="J164" s="239"/>
      <c r="K164" s="63"/>
      <c r="L164" s="173"/>
      <c r="M164" s="28"/>
    </row>
    <row r="165" spans="3:13">
      <c r="C165" s="37"/>
      <c r="D165" s="37"/>
      <c r="E165" s="37"/>
      <c r="F165" s="37"/>
      <c r="G165" s="38"/>
      <c r="H165" s="46"/>
      <c r="I165" s="125"/>
      <c r="J165" s="239"/>
      <c r="K165" s="63"/>
      <c r="L165" s="173"/>
      <c r="M165" s="28"/>
    </row>
    <row r="166" spans="3:13">
      <c r="C166" s="37"/>
      <c r="D166" s="37"/>
      <c r="E166" s="37"/>
      <c r="F166" s="37"/>
      <c r="G166" s="38"/>
      <c r="H166" s="46"/>
      <c r="I166" s="125"/>
      <c r="J166" s="239"/>
      <c r="K166" s="63"/>
      <c r="L166" s="173"/>
      <c r="M166" s="28"/>
    </row>
    <row r="167" spans="3:13">
      <c r="C167" s="37"/>
      <c r="D167" s="37"/>
      <c r="E167" s="37"/>
      <c r="F167" s="37"/>
      <c r="G167" s="38"/>
      <c r="H167" s="46"/>
      <c r="I167" s="125"/>
      <c r="J167" s="239"/>
      <c r="K167" s="63"/>
      <c r="L167" s="173"/>
    </row>
    <row r="168" spans="3:13">
      <c r="C168" s="37"/>
      <c r="D168" s="37"/>
      <c r="E168" s="37"/>
      <c r="F168" s="37"/>
      <c r="G168" s="38"/>
      <c r="H168" s="46"/>
      <c r="I168" s="125"/>
      <c r="J168" s="239"/>
      <c r="K168" s="63"/>
      <c r="L168" s="173"/>
      <c r="M168" s="28"/>
    </row>
    <row r="169" spans="3:13">
      <c r="C169" s="150"/>
      <c r="D169" s="240"/>
      <c r="E169" s="240"/>
      <c r="F169" s="240"/>
      <c r="G169" s="241"/>
      <c r="H169" s="242"/>
      <c r="I169" s="125"/>
      <c r="J169" s="239"/>
      <c r="K169" s="63"/>
      <c r="L169" s="173"/>
      <c r="M169" s="28"/>
    </row>
    <row r="170" spans="3:13">
      <c r="C170" s="150"/>
      <c r="D170" s="240"/>
      <c r="E170" s="240"/>
      <c r="F170" s="240"/>
      <c r="G170" s="241"/>
      <c r="H170" s="242"/>
      <c r="I170" s="125"/>
      <c r="J170" s="239"/>
      <c r="K170" s="63"/>
      <c r="L170" s="173"/>
      <c r="M170" s="28"/>
    </row>
    <row r="171" spans="3:13">
      <c r="C171" s="37"/>
      <c r="D171" s="37"/>
      <c r="E171" s="37"/>
      <c r="F171" s="37"/>
      <c r="G171" s="38"/>
      <c r="H171" s="46"/>
      <c r="I171" s="125"/>
      <c r="J171" s="239"/>
      <c r="K171" s="63"/>
      <c r="L171" s="173"/>
    </row>
    <row r="172" spans="3:13">
      <c r="C172" s="37"/>
      <c r="D172" s="37"/>
      <c r="E172" s="37"/>
      <c r="F172" s="37"/>
      <c r="G172" s="38"/>
      <c r="H172" s="46"/>
      <c r="I172" s="125"/>
      <c r="J172" s="239"/>
      <c r="K172" s="63"/>
      <c r="L172" s="173"/>
      <c r="M172" s="28"/>
    </row>
    <row r="173" spans="3:13">
      <c r="C173" s="37"/>
      <c r="D173" s="37"/>
      <c r="E173" s="37"/>
      <c r="F173" s="37"/>
      <c r="G173" s="38"/>
      <c r="H173" s="46"/>
      <c r="I173" s="125"/>
      <c r="J173" s="239"/>
      <c r="K173" s="63"/>
      <c r="L173" s="173"/>
    </row>
    <row r="174" spans="3:13">
      <c r="C174" s="37"/>
      <c r="D174" s="37"/>
      <c r="E174" s="37"/>
      <c r="F174" s="37"/>
      <c r="G174" s="38"/>
      <c r="H174" s="46"/>
      <c r="I174" s="125"/>
      <c r="J174" s="239"/>
      <c r="K174" s="63"/>
      <c r="L174" s="173"/>
      <c r="M174" s="28"/>
    </row>
    <row r="175" spans="3:13">
      <c r="C175" s="37"/>
      <c r="D175" s="37"/>
      <c r="E175" s="37"/>
      <c r="F175" s="37"/>
      <c r="G175" s="38"/>
      <c r="H175" s="46"/>
      <c r="I175" s="125"/>
      <c r="J175" s="239"/>
      <c r="K175" s="63"/>
      <c r="L175" s="173"/>
      <c r="M175" s="28"/>
    </row>
    <row r="176" spans="3:13">
      <c r="C176" s="37"/>
      <c r="D176" s="37"/>
      <c r="E176" s="37"/>
      <c r="F176" s="37"/>
      <c r="G176" s="38"/>
      <c r="H176" s="46"/>
      <c r="I176" s="125"/>
      <c r="J176" s="239"/>
      <c r="K176" s="63"/>
      <c r="L176" s="173"/>
      <c r="M176" s="28"/>
    </row>
    <row r="177" spans="3:13">
      <c r="C177" s="37"/>
      <c r="D177" s="79"/>
      <c r="E177" s="243"/>
      <c r="F177" s="79"/>
      <c r="G177" s="38"/>
      <c r="H177" s="37"/>
      <c r="I177" s="46"/>
      <c r="K177" s="32"/>
      <c r="L177" s="173"/>
      <c r="M177" s="28"/>
    </row>
    <row r="178" spans="3:13">
      <c r="C178" s="37"/>
      <c r="D178" s="37"/>
      <c r="E178" s="37"/>
      <c r="F178" s="37"/>
      <c r="G178" s="38"/>
      <c r="H178" s="46"/>
      <c r="I178" s="125"/>
      <c r="J178" s="239"/>
      <c r="K178" s="63"/>
      <c r="L178" s="173"/>
      <c r="M178" s="28"/>
    </row>
    <row r="179" spans="3:13">
      <c r="C179" s="37"/>
      <c r="D179" s="79"/>
      <c r="E179" s="243"/>
      <c r="F179" s="79"/>
      <c r="G179" s="38"/>
      <c r="H179" s="243"/>
      <c r="I179" s="46"/>
      <c r="K179" s="32"/>
      <c r="L179" s="173"/>
      <c r="M179" s="28"/>
    </row>
    <row r="180" spans="3:13">
      <c r="C180" s="37"/>
      <c r="D180" s="37"/>
      <c r="E180" s="37"/>
      <c r="F180" s="37"/>
      <c r="G180" s="38"/>
      <c r="H180" s="46"/>
      <c r="I180" s="125"/>
      <c r="J180" s="239"/>
      <c r="K180" s="63"/>
      <c r="L180" s="173"/>
      <c r="M180" s="28"/>
    </row>
    <row r="181" spans="3:13">
      <c r="C181" s="37"/>
      <c r="D181" s="37"/>
      <c r="E181" s="37"/>
      <c r="F181" s="37"/>
      <c r="G181" s="38"/>
      <c r="H181" s="46"/>
      <c r="I181" s="125"/>
      <c r="J181" s="239"/>
      <c r="K181" s="63"/>
      <c r="L181" s="173"/>
      <c r="M181" s="28"/>
    </row>
    <row r="182" spans="3:13">
      <c r="C182" s="150"/>
      <c r="D182" s="240"/>
      <c r="E182" s="240"/>
      <c r="F182" s="240"/>
      <c r="G182" s="241"/>
      <c r="H182" s="242"/>
      <c r="I182" s="125"/>
      <c r="J182" s="239"/>
      <c r="K182" s="63"/>
      <c r="L182" s="173"/>
      <c r="M182" s="28"/>
    </row>
    <row r="183" spans="3:13">
      <c r="C183" s="254"/>
      <c r="D183" s="37"/>
      <c r="E183" s="37"/>
      <c r="F183" s="37"/>
      <c r="G183" s="38"/>
      <c r="H183" s="37"/>
      <c r="I183" s="46"/>
      <c r="J183" s="244"/>
      <c r="K183" s="63"/>
      <c r="L183" s="173"/>
      <c r="M183" s="28"/>
    </row>
    <row r="184" spans="3:13">
      <c r="C184" s="37"/>
      <c r="D184" s="37"/>
      <c r="E184" s="37"/>
      <c r="F184" s="37"/>
      <c r="G184" s="38"/>
      <c r="H184" s="46"/>
      <c r="I184" s="125"/>
      <c r="J184" s="239"/>
      <c r="K184" s="63"/>
      <c r="L184" s="173"/>
      <c r="M184" s="28"/>
    </row>
    <row r="185" spans="3:13">
      <c r="C185" s="37"/>
      <c r="D185" s="37"/>
      <c r="E185" s="37"/>
      <c r="F185" s="37"/>
      <c r="G185" s="38"/>
      <c r="H185" s="46"/>
      <c r="I185" s="125"/>
      <c r="J185" s="239"/>
      <c r="K185" s="63"/>
      <c r="L185" s="173"/>
      <c r="M185" s="28"/>
    </row>
    <row r="186" spans="3:13">
      <c r="C186" s="37"/>
      <c r="D186" s="37"/>
      <c r="E186" s="37"/>
      <c r="F186" s="37"/>
      <c r="G186" s="38"/>
      <c r="H186" s="46"/>
      <c r="I186" s="125"/>
      <c r="J186" s="239"/>
      <c r="K186" s="63"/>
      <c r="L186" s="173"/>
      <c r="M186" s="28"/>
    </row>
    <row r="187" spans="3:13">
      <c r="C187" s="37"/>
      <c r="D187" s="37"/>
      <c r="E187" s="37"/>
      <c r="F187" s="37"/>
      <c r="G187" s="38"/>
      <c r="H187" s="46"/>
      <c r="I187" s="125"/>
      <c r="J187" s="239"/>
      <c r="K187" s="63"/>
      <c r="L187" s="173"/>
      <c r="M187" s="28"/>
    </row>
    <row r="188" spans="3:13">
      <c r="C188" s="37"/>
      <c r="D188" s="37"/>
      <c r="E188" s="37"/>
      <c r="F188" s="37"/>
      <c r="G188" s="38"/>
      <c r="H188" s="46"/>
      <c r="I188" s="125"/>
      <c r="J188" s="239"/>
      <c r="K188" s="63"/>
      <c r="L188" s="173"/>
      <c r="M188" s="28"/>
    </row>
    <row r="189" spans="3:13">
      <c r="C189" s="37"/>
      <c r="D189" s="37"/>
      <c r="E189" s="37"/>
      <c r="F189" s="37"/>
      <c r="G189" s="38"/>
      <c r="H189" s="46"/>
      <c r="I189" s="125"/>
      <c r="J189" s="239"/>
      <c r="K189" s="63"/>
      <c r="L189" s="173"/>
      <c r="M189" s="28"/>
    </row>
    <row r="190" spans="3:13">
      <c r="C190" s="37"/>
      <c r="D190" s="37"/>
      <c r="E190" s="37"/>
      <c r="F190" s="37"/>
      <c r="G190" s="38"/>
      <c r="H190" s="46"/>
      <c r="I190" s="125"/>
      <c r="J190" s="239"/>
      <c r="K190" s="63"/>
      <c r="L190" s="173"/>
      <c r="M190" s="28"/>
    </row>
    <row r="191" spans="3:13">
      <c r="C191" s="234"/>
      <c r="D191" s="234"/>
      <c r="E191" s="234"/>
      <c r="F191" s="234"/>
      <c r="G191" s="224"/>
      <c r="H191" s="135"/>
      <c r="I191" s="125"/>
      <c r="J191" s="239"/>
      <c r="K191" s="63"/>
      <c r="L191" s="173"/>
      <c r="M191" s="28"/>
    </row>
    <row r="192" spans="3:13">
      <c r="C192" s="37"/>
      <c r="D192" s="161"/>
      <c r="E192" s="161"/>
      <c r="F192" s="161"/>
      <c r="G192" s="244"/>
      <c r="H192" s="245"/>
      <c r="I192" s="125"/>
      <c r="J192" s="239"/>
      <c r="K192" s="63"/>
      <c r="L192" s="173"/>
      <c r="M192" s="28"/>
    </row>
    <row r="193" spans="3:13">
      <c r="C193" s="37"/>
      <c r="D193" s="37"/>
      <c r="E193" s="37"/>
      <c r="F193" s="37"/>
      <c r="G193" s="38"/>
      <c r="H193" s="46"/>
      <c r="I193" s="125"/>
      <c r="J193" s="239"/>
      <c r="K193" s="28"/>
      <c r="L193" s="173"/>
      <c r="M193" s="28"/>
    </row>
    <row r="194" spans="3:13">
      <c r="C194" s="37"/>
      <c r="D194" s="37"/>
      <c r="E194" s="37"/>
      <c r="F194" s="37"/>
      <c r="G194" s="38"/>
      <c r="H194" s="46"/>
      <c r="I194" s="125"/>
      <c r="J194" s="239"/>
      <c r="K194" s="63"/>
      <c r="L194" s="173"/>
      <c r="M194" s="28"/>
    </row>
    <row r="195" spans="3:13">
      <c r="C195" s="37"/>
      <c r="D195" s="37"/>
      <c r="E195" s="37"/>
      <c r="F195" s="37"/>
      <c r="G195" s="38"/>
      <c r="H195" s="46"/>
      <c r="I195" s="125"/>
      <c r="J195" s="239"/>
      <c r="K195" s="63"/>
      <c r="L195" s="173"/>
      <c r="M195" s="28"/>
    </row>
    <row r="196" spans="3:13">
      <c r="C196" s="150"/>
      <c r="D196" s="240"/>
      <c r="E196" s="240"/>
      <c r="F196" s="240"/>
      <c r="G196" s="241"/>
      <c r="H196" s="242"/>
      <c r="I196" s="125"/>
      <c r="J196" s="239"/>
      <c r="K196" s="63"/>
      <c r="L196" s="173"/>
      <c r="M196" s="28"/>
    </row>
    <row r="197" spans="3:13">
      <c r="C197" s="37"/>
      <c r="D197" s="37"/>
      <c r="E197" s="37"/>
      <c r="F197" s="37"/>
      <c r="G197" s="38"/>
      <c r="H197" s="46"/>
      <c r="I197" s="125"/>
      <c r="J197" s="239"/>
      <c r="K197" s="63"/>
      <c r="L197" s="173"/>
    </row>
    <row r="198" spans="3:13">
      <c r="C198" s="37"/>
      <c r="D198" s="37"/>
      <c r="E198" s="37"/>
      <c r="F198" s="37"/>
      <c r="G198" s="38"/>
      <c r="H198" s="46"/>
      <c r="I198" s="125"/>
      <c r="J198" s="239"/>
      <c r="K198" s="63"/>
      <c r="L198" s="173"/>
      <c r="M198" s="28"/>
    </row>
    <row r="199" spans="3:13">
      <c r="C199" s="37"/>
      <c r="D199" s="37"/>
      <c r="E199" s="37"/>
      <c r="F199" s="37"/>
      <c r="G199" s="38"/>
      <c r="H199" s="46"/>
      <c r="I199" s="125"/>
      <c r="J199" s="239"/>
      <c r="K199" s="63"/>
      <c r="L199" s="173"/>
      <c r="M199" s="28"/>
    </row>
    <row r="200" spans="3:13">
      <c r="C200" s="37"/>
      <c r="D200" s="37"/>
      <c r="E200" s="37"/>
      <c r="F200" s="37"/>
      <c r="G200" s="38"/>
      <c r="H200" s="46"/>
      <c r="I200" s="246"/>
      <c r="J200" s="253"/>
      <c r="K200" s="32"/>
      <c r="L200" s="173"/>
      <c r="M200" s="32"/>
    </row>
    <row r="201" spans="3:13">
      <c r="C201" s="247"/>
      <c r="D201" s="248"/>
      <c r="E201" s="248"/>
      <c r="F201" s="248"/>
      <c r="G201" s="249"/>
      <c r="H201" s="250"/>
      <c r="I201" s="250"/>
      <c r="J201" s="28"/>
      <c r="K201" s="63"/>
      <c r="L201" s="28"/>
      <c r="M201" s="28"/>
    </row>
    <row r="202" spans="3:13">
      <c r="C202" s="251"/>
      <c r="D202" s="37"/>
      <c r="E202" s="37"/>
      <c r="F202" s="37"/>
      <c r="G202" s="38"/>
      <c r="H202" s="46"/>
      <c r="I202" s="250"/>
      <c r="J202" s="58"/>
      <c r="K202" s="63"/>
      <c r="L202" s="127"/>
      <c r="M202" s="28"/>
    </row>
    <row r="203" spans="3:13">
      <c r="C203" s="238"/>
      <c r="D203" s="39"/>
      <c r="E203" s="53"/>
      <c r="F203" s="39"/>
      <c r="G203" s="50"/>
      <c r="H203" s="39"/>
      <c r="I203" s="61"/>
      <c r="J203" s="28"/>
      <c r="K203" s="63"/>
      <c r="L203" s="28"/>
      <c r="M203" s="28"/>
    </row>
    <row r="204" spans="3:13">
      <c r="C204" s="37"/>
      <c r="D204" s="37"/>
      <c r="E204" s="37"/>
      <c r="F204" s="37"/>
      <c r="G204" s="38"/>
      <c r="H204" s="46"/>
      <c r="I204" s="125"/>
      <c r="J204" s="28"/>
      <c r="K204" s="63"/>
      <c r="L204" s="28"/>
      <c r="M204" s="28"/>
    </row>
    <row r="205" spans="3:13">
      <c r="C205" s="37"/>
      <c r="D205" s="37"/>
      <c r="E205" s="37"/>
      <c r="F205" s="37"/>
      <c r="G205" s="38"/>
      <c r="H205" s="46"/>
      <c r="I205" s="125"/>
      <c r="J205" s="28"/>
      <c r="K205" s="63"/>
      <c r="L205" s="28"/>
      <c r="M205" s="28"/>
    </row>
    <row r="206" spans="3:13">
      <c r="C206" s="95"/>
      <c r="D206" s="248"/>
      <c r="E206" s="248"/>
      <c r="F206" s="248"/>
      <c r="G206" s="252"/>
      <c r="H206" s="248"/>
      <c r="I206" s="250"/>
      <c r="J206" s="28"/>
      <c r="K206" s="63"/>
      <c r="L206" s="28"/>
      <c r="M206" s="28"/>
    </row>
  </sheetData>
  <autoFilter ref="A1:D1" xr:uid="{1CF7FF39-FA46-4F38-859F-931FF5BD5A2A}">
    <sortState xmlns:xlrd2="http://schemas.microsoft.com/office/spreadsheetml/2017/richdata2" ref="A2:D103">
      <sortCondition ref="B1"/>
    </sortState>
  </autoFilter>
  <mergeCells count="4">
    <mergeCell ref="J1:O1"/>
    <mergeCell ref="J2:K2"/>
    <mergeCell ref="L2:M2"/>
    <mergeCell ref="N2:O2"/>
  </mergeCells>
  <conditionalFormatting sqref="C133">
    <cfRule type="duplicateValues" dxfId="41" priority="35"/>
    <cfRule type="duplicateValues" dxfId="40" priority="36"/>
    <cfRule type="duplicateValues" dxfId="39" priority="37"/>
  </conditionalFormatting>
  <conditionalFormatting sqref="C183">
    <cfRule type="duplicateValues" dxfId="38" priority="30"/>
  </conditionalFormatting>
  <conditionalFormatting sqref="C203 C135">
    <cfRule type="duplicateValues" dxfId="37" priority="32"/>
    <cfRule type="duplicateValues" dxfId="36" priority="33"/>
    <cfRule type="duplicateValues" dxfId="35" priority="34"/>
  </conditionalFormatting>
  <conditionalFormatting sqref="C134">
    <cfRule type="duplicateValues" dxfId="34" priority="31"/>
  </conditionalFormatting>
  <conditionalFormatting sqref="C202">
    <cfRule type="duplicateValues" dxfId="33" priority="23"/>
    <cfRule type="duplicateValues" dxfId="32" priority="24"/>
  </conditionalFormatting>
  <conditionalFormatting sqref="C202">
    <cfRule type="duplicateValues" dxfId="31" priority="29"/>
  </conditionalFormatting>
  <conditionalFormatting sqref="C202">
    <cfRule type="duplicateValues" dxfId="30" priority="27"/>
  </conditionalFormatting>
  <conditionalFormatting sqref="C202">
    <cfRule type="duplicateValues" dxfId="29" priority="28"/>
  </conditionalFormatting>
  <conditionalFormatting sqref="C202">
    <cfRule type="duplicateValues" dxfId="28" priority="26"/>
  </conditionalFormatting>
  <conditionalFormatting sqref="C202">
    <cfRule type="duplicateValues" dxfId="27" priority="25"/>
  </conditionalFormatting>
  <conditionalFormatting sqref="C201">
    <cfRule type="duplicateValues" dxfId="26" priority="19"/>
    <cfRule type="duplicateValues" dxfId="25" priority="20"/>
  </conditionalFormatting>
  <conditionalFormatting sqref="C201">
    <cfRule type="duplicateValues" dxfId="24" priority="22"/>
  </conditionalFormatting>
  <conditionalFormatting sqref="C201">
    <cfRule type="duplicateValues" dxfId="23" priority="21"/>
  </conditionalFormatting>
  <conditionalFormatting sqref="C204:C205">
    <cfRule type="duplicateValues" dxfId="22" priority="10"/>
    <cfRule type="duplicateValues" dxfId="21" priority="11"/>
  </conditionalFormatting>
  <conditionalFormatting sqref="C204">
    <cfRule type="duplicateValues" dxfId="20" priority="13"/>
    <cfRule type="duplicateValues" dxfId="19" priority="14"/>
    <cfRule type="duplicateValues" dxfId="18" priority="15"/>
    <cfRule type="duplicateValues" dxfId="17" priority="16"/>
    <cfRule type="duplicateValues" dxfId="16" priority="17"/>
    <cfRule type="duplicateValues" dxfId="15" priority="18"/>
  </conditionalFormatting>
  <conditionalFormatting sqref="C204:C205">
    <cfRule type="duplicateValues" dxfId="14" priority="12"/>
  </conditionalFormatting>
  <conditionalFormatting sqref="C205">
    <cfRule type="duplicateValues" dxfId="13" priority="5"/>
    <cfRule type="duplicateValues" dxfId="12" priority="6"/>
    <cfRule type="duplicateValues" dxfId="11" priority="7"/>
    <cfRule type="duplicateValues" dxfId="10" priority="8"/>
    <cfRule type="duplicateValues" dxfId="9" priority="9"/>
  </conditionalFormatting>
  <conditionalFormatting sqref="C206">
    <cfRule type="duplicateValues" dxfId="8" priority="1"/>
    <cfRule type="duplicateValues" dxfId="7" priority="2"/>
  </conditionalFormatting>
  <conditionalFormatting sqref="C206">
    <cfRule type="duplicateValues" dxfId="6" priority="4"/>
  </conditionalFormatting>
  <conditionalFormatting sqref="C206">
    <cfRule type="duplicateValues" dxfId="5" priority="3"/>
  </conditionalFormatting>
  <conditionalFormatting sqref="C179 C177">
    <cfRule type="duplicateValues" dxfId="4" priority="38"/>
    <cfRule type="duplicateValues" dxfId="3" priority="39"/>
  </conditionalFormatting>
  <conditionalFormatting sqref="C179 C177">
    <cfRule type="duplicateValues" dxfId="2" priority="40"/>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75DE-EFC9-4073-A195-0EBA746B37CA}">
  <dimension ref="A1"/>
  <sheetViews>
    <sheetView workbookViewId="0">
      <selection activeCell="B41" sqref="B41"/>
    </sheetView>
  </sheetViews>
  <sheetFormatPr defaultRowHeight="15"/>
  <cols>
    <col min="1" max="1" width="15.7109375" customWidth="1"/>
    <col min="5" max="5" width="25.7109375" customWidth="1"/>
    <col min="6" max="6" width="27.140625" customWidth="1"/>
    <col min="8" max="8" width="26" bestFit="1" customWidth="1"/>
    <col min="10" max="10" width="47.140625" customWidth="1"/>
    <col min="11" max="11" width="11" bestFit="1" customWidth="1"/>
    <col min="12" max="12" width="19.28515625" bestFit="1" customWidth="1"/>
    <col min="13" max="13" width="19.42578125" bestFit="1" customWidth="1"/>
    <col min="16" max="16" width="11.7109375" bestFit="1" customWidth="1"/>
    <col min="19" max="19" width="14.7109375" customWidth="1"/>
    <col min="20" max="20" width="16" customWidth="1"/>
    <col min="21" max="21" width="39.42578125" customWidth="1"/>
    <col min="22" max="22" width="15.5703125" customWidth="1"/>
    <col min="23" max="23" width="16.140625" customWidth="1"/>
    <col min="24" max="24" width="42.5703125" customWidth="1"/>
    <col min="25" max="25" width="10.85546875" bestFit="1" customWidth="1"/>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D0F90-E4E6-4DC8-B371-1AC73A243A9F}">
  <dimension ref="E5"/>
  <sheetViews>
    <sheetView workbookViewId="0">
      <selection activeCell="R51" sqref="R51"/>
    </sheetView>
  </sheetViews>
  <sheetFormatPr defaultRowHeight="15"/>
  <cols>
    <col min="5" max="5" width="33" bestFit="1" customWidth="1"/>
  </cols>
  <sheetData>
    <row r="5" spans="5:5">
      <c r="E5" s="1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3581-0DAF-46C7-9B53-B8BC2DB765CE}">
  <dimension ref="A1:M24"/>
  <sheetViews>
    <sheetView topLeftCell="P1" workbookViewId="0">
      <selection activeCell="P1" sqref="P1"/>
    </sheetView>
  </sheetViews>
  <sheetFormatPr defaultRowHeight="15"/>
  <cols>
    <col min="1" max="1" width="27.28515625" customWidth="1"/>
    <col min="2" max="2" width="14" customWidth="1"/>
    <col min="5" max="5" width="47.28515625" customWidth="1"/>
    <col min="6" max="6" width="13.140625" customWidth="1"/>
    <col min="7" max="7" width="17.5703125" customWidth="1"/>
    <col min="8" max="8" width="15.140625" customWidth="1"/>
    <col min="9" max="9" width="10.140625" customWidth="1"/>
    <col min="11" max="11" width="17.85546875" customWidth="1"/>
  </cols>
  <sheetData>
    <row r="1" spans="1:12" ht="16.5">
      <c r="A1" s="6" t="s">
        <v>0</v>
      </c>
      <c r="B1" s="20" t="s">
        <v>2</v>
      </c>
      <c r="C1" s="21" t="s">
        <v>3</v>
      </c>
      <c r="D1" s="20" t="s">
        <v>3164</v>
      </c>
      <c r="E1" s="22" t="s">
        <v>5</v>
      </c>
      <c r="F1" s="20" t="s">
        <v>6</v>
      </c>
      <c r="G1" s="20" t="s">
        <v>7</v>
      </c>
      <c r="H1" s="42" t="s">
        <v>3165</v>
      </c>
      <c r="I1" s="82" t="s">
        <v>3008</v>
      </c>
      <c r="J1" s="82" t="s">
        <v>2906</v>
      </c>
    </row>
    <row r="2" spans="1:12" ht="16.5">
      <c r="A2" s="96" t="s">
        <v>93</v>
      </c>
      <c r="B2" s="53" t="s">
        <v>43</v>
      </c>
      <c r="C2" s="28" t="s">
        <v>94</v>
      </c>
      <c r="D2" s="28" t="s">
        <v>26</v>
      </c>
      <c r="E2" s="28" t="s">
        <v>95</v>
      </c>
      <c r="F2" s="28" t="s">
        <v>96</v>
      </c>
      <c r="G2" s="28" t="s">
        <v>97</v>
      </c>
      <c r="H2" s="28" t="s">
        <v>3166</v>
      </c>
      <c r="I2" s="80" t="s">
        <v>3167</v>
      </c>
      <c r="J2" s="28" t="s">
        <v>2914</v>
      </c>
    </row>
    <row r="3" spans="1:12" ht="16.5">
      <c r="A3" s="96" t="s">
        <v>129</v>
      </c>
      <c r="B3" s="39" t="s">
        <v>43</v>
      </c>
      <c r="C3" s="39" t="s">
        <v>94</v>
      </c>
      <c r="D3" s="39" t="s">
        <v>26</v>
      </c>
      <c r="E3" s="50" t="s">
        <v>27</v>
      </c>
      <c r="F3" s="39" t="s">
        <v>130</v>
      </c>
      <c r="G3" s="61" t="s">
        <v>126</v>
      </c>
      <c r="H3" s="28" t="s">
        <v>3166</v>
      </c>
      <c r="I3" s="80" t="s">
        <v>3167</v>
      </c>
      <c r="J3" s="28" t="s">
        <v>2940</v>
      </c>
      <c r="K3" t="s">
        <v>3168</v>
      </c>
    </row>
    <row r="4" spans="1:12" ht="16.5">
      <c r="A4" s="96" t="s">
        <v>132</v>
      </c>
      <c r="B4" s="39" t="s">
        <v>43</v>
      </c>
      <c r="C4" s="39" t="s">
        <v>94</v>
      </c>
      <c r="D4" s="39" t="s">
        <v>26</v>
      </c>
      <c r="E4" s="50" t="s">
        <v>133</v>
      </c>
      <c r="F4" s="39" t="s">
        <v>130</v>
      </c>
      <c r="G4" s="61" t="s">
        <v>126</v>
      </c>
      <c r="H4" s="28" t="s">
        <v>3166</v>
      </c>
      <c r="I4" s="80" t="s">
        <v>3167</v>
      </c>
      <c r="J4" s="78" t="s">
        <v>2915</v>
      </c>
      <c r="K4" t="s">
        <v>3168</v>
      </c>
    </row>
    <row r="5" spans="1:12" ht="16.5">
      <c r="A5" s="96" t="s">
        <v>135</v>
      </c>
      <c r="B5" s="39" t="s">
        <v>43</v>
      </c>
      <c r="C5" s="39" t="s">
        <v>94</v>
      </c>
      <c r="D5" s="39" t="s">
        <v>26</v>
      </c>
      <c r="E5" s="50" t="s">
        <v>133</v>
      </c>
      <c r="F5" s="39" t="s">
        <v>130</v>
      </c>
      <c r="G5" s="61" t="s">
        <v>126</v>
      </c>
      <c r="H5" s="28" t="s">
        <v>3166</v>
      </c>
      <c r="I5" s="80" t="s">
        <v>3167</v>
      </c>
      <c r="J5" s="28" t="s">
        <v>2916</v>
      </c>
      <c r="K5" t="s">
        <v>3168</v>
      </c>
    </row>
    <row r="6" spans="1:12" ht="16.5">
      <c r="A6" s="108" t="s">
        <v>144</v>
      </c>
      <c r="B6" s="85" t="s">
        <v>43</v>
      </c>
      <c r="C6" s="60" t="s">
        <v>94</v>
      </c>
      <c r="D6" s="32" t="s">
        <v>26</v>
      </c>
      <c r="E6" s="86" t="s">
        <v>145</v>
      </c>
      <c r="F6" s="32" t="s">
        <v>146</v>
      </c>
      <c r="G6" s="87" t="s">
        <v>147</v>
      </c>
      <c r="H6" s="28" t="s">
        <v>3166</v>
      </c>
      <c r="I6" s="80" t="s">
        <v>3167</v>
      </c>
      <c r="J6" s="28" t="s">
        <v>2917</v>
      </c>
    </row>
    <row r="7" spans="1:12" ht="16.5">
      <c r="A7" s="96" t="s">
        <v>123</v>
      </c>
      <c r="B7" s="39" t="s">
        <v>111</v>
      </c>
      <c r="C7" s="39" t="s">
        <v>94</v>
      </c>
      <c r="D7" s="39" t="s">
        <v>33</v>
      </c>
      <c r="E7" s="50" t="s">
        <v>3169</v>
      </c>
      <c r="F7" s="39" t="s">
        <v>96</v>
      </c>
      <c r="G7" s="64" t="s">
        <v>97</v>
      </c>
      <c r="H7" s="28" t="s">
        <v>3166</v>
      </c>
      <c r="I7" s="81" t="s">
        <v>3167</v>
      </c>
      <c r="J7" s="28" t="s">
        <v>2918</v>
      </c>
      <c r="K7" s="6" t="s">
        <v>3170</v>
      </c>
    </row>
    <row r="8" spans="1:12" ht="16.5">
      <c r="A8" s="96" t="s">
        <v>2503</v>
      </c>
      <c r="B8" s="39" t="s">
        <v>111</v>
      </c>
      <c r="C8" s="39" t="s">
        <v>94</v>
      </c>
      <c r="D8" s="39" t="s">
        <v>33</v>
      </c>
      <c r="E8" s="50" t="s">
        <v>99</v>
      </c>
      <c r="F8" s="39" t="s">
        <v>96</v>
      </c>
      <c r="G8" s="64" t="s">
        <v>97</v>
      </c>
      <c r="H8" s="28" t="s">
        <v>3166</v>
      </c>
      <c r="I8" s="81" t="s">
        <v>3167</v>
      </c>
      <c r="J8" s="28" t="s">
        <v>2919</v>
      </c>
    </row>
    <row r="9" spans="1:12" ht="16.5">
      <c r="A9" s="96" t="s">
        <v>101</v>
      </c>
      <c r="B9" s="39" t="s">
        <v>24</v>
      </c>
      <c r="C9" s="39" t="s">
        <v>94</v>
      </c>
      <c r="D9" s="39" t="s">
        <v>33</v>
      </c>
      <c r="E9" s="50" t="s">
        <v>99</v>
      </c>
      <c r="F9" s="39" t="s">
        <v>96</v>
      </c>
      <c r="G9" s="64" t="s">
        <v>97</v>
      </c>
      <c r="H9" s="28" t="s">
        <v>3166</v>
      </c>
      <c r="I9" s="81" t="s">
        <v>3167</v>
      </c>
      <c r="J9" s="32" t="s">
        <v>2934</v>
      </c>
    </row>
    <row r="10" spans="1:12" ht="16.5">
      <c r="A10" s="96" t="s">
        <v>103</v>
      </c>
      <c r="B10" s="39" t="s">
        <v>24</v>
      </c>
      <c r="C10" s="39" t="s">
        <v>94</v>
      </c>
      <c r="D10" s="39" t="s">
        <v>33</v>
      </c>
      <c r="E10" s="50" t="s">
        <v>99</v>
      </c>
      <c r="F10" s="39" t="s">
        <v>96</v>
      </c>
      <c r="G10" s="64" t="s">
        <v>97</v>
      </c>
      <c r="H10" s="28" t="s">
        <v>3166</v>
      </c>
      <c r="I10" s="81" t="s">
        <v>3167</v>
      </c>
      <c r="J10" s="28" t="s">
        <v>2969</v>
      </c>
    </row>
    <row r="11" spans="1:12" ht="16.5">
      <c r="A11" s="96" t="s">
        <v>104</v>
      </c>
      <c r="B11" s="39" t="s">
        <v>24</v>
      </c>
      <c r="C11" s="39" t="s">
        <v>94</v>
      </c>
      <c r="D11" s="39" t="s">
        <v>33</v>
      </c>
      <c r="E11" s="50" t="s">
        <v>99</v>
      </c>
      <c r="F11" s="39" t="s">
        <v>96</v>
      </c>
      <c r="G11" s="64" t="s">
        <v>97</v>
      </c>
      <c r="H11" s="28" t="s">
        <v>3166</v>
      </c>
      <c r="I11" s="81" t="s">
        <v>3167</v>
      </c>
      <c r="J11" s="28" t="s">
        <v>2924</v>
      </c>
    </row>
    <row r="12" spans="1:12" ht="16.5">
      <c r="A12" s="96" t="s">
        <v>124</v>
      </c>
      <c r="B12" s="39" t="s">
        <v>43</v>
      </c>
      <c r="C12" s="39" t="s">
        <v>94</v>
      </c>
      <c r="D12" s="39" t="s">
        <v>33</v>
      </c>
      <c r="E12" s="50" t="s">
        <v>99</v>
      </c>
      <c r="F12" s="39" t="s">
        <v>96</v>
      </c>
      <c r="G12" s="61" t="s">
        <v>126</v>
      </c>
      <c r="H12" s="28" t="s">
        <v>3166</v>
      </c>
      <c r="I12" s="81" t="s">
        <v>3167</v>
      </c>
      <c r="J12" s="78" t="s">
        <v>2926</v>
      </c>
      <c r="K12" t="s">
        <v>3168</v>
      </c>
    </row>
    <row r="13" spans="1:12" ht="16.5">
      <c r="A13" s="96" t="s">
        <v>128</v>
      </c>
      <c r="B13" s="39" t="s">
        <v>43</v>
      </c>
      <c r="C13" s="39" t="s">
        <v>94</v>
      </c>
      <c r="D13" s="39" t="s">
        <v>33</v>
      </c>
      <c r="E13" s="50" t="s">
        <v>99</v>
      </c>
      <c r="F13" s="39" t="s">
        <v>96</v>
      </c>
      <c r="G13" s="61" t="s">
        <v>126</v>
      </c>
      <c r="H13" s="28" t="s">
        <v>3166</v>
      </c>
      <c r="I13" s="81" t="s">
        <v>3167</v>
      </c>
      <c r="J13" s="28" t="s">
        <v>2927</v>
      </c>
      <c r="K13" t="s">
        <v>3168</v>
      </c>
    </row>
    <row r="14" spans="1:12" ht="16.5">
      <c r="A14" s="96" t="s">
        <v>113</v>
      </c>
      <c r="B14" s="39" t="s">
        <v>111</v>
      </c>
      <c r="C14" s="39" t="s">
        <v>94</v>
      </c>
      <c r="D14" s="39" t="s">
        <v>33</v>
      </c>
      <c r="E14" s="50" t="s">
        <v>3171</v>
      </c>
      <c r="F14" s="39" t="s">
        <v>96</v>
      </c>
      <c r="G14" s="64" t="s">
        <v>97</v>
      </c>
      <c r="H14" s="28" t="s">
        <v>3166</v>
      </c>
      <c r="I14" s="81" t="s">
        <v>3038</v>
      </c>
      <c r="J14" s="28" t="s">
        <v>2914</v>
      </c>
      <c r="K14" s="6" t="s">
        <v>3172</v>
      </c>
    </row>
    <row r="15" spans="1:12" ht="16.5">
      <c r="A15" s="96" t="s">
        <v>114</v>
      </c>
      <c r="B15" s="39" t="s">
        <v>111</v>
      </c>
      <c r="C15" s="39" t="s">
        <v>94</v>
      </c>
      <c r="D15" s="39" t="s">
        <v>33</v>
      </c>
      <c r="E15" s="50" t="s">
        <v>3171</v>
      </c>
      <c r="F15" s="39" t="s">
        <v>96</v>
      </c>
      <c r="G15" s="64" t="s">
        <v>97</v>
      </c>
      <c r="H15" s="28" t="s">
        <v>3166</v>
      </c>
      <c r="I15" s="81" t="s">
        <v>3038</v>
      </c>
      <c r="J15" s="63" t="s">
        <v>2940</v>
      </c>
      <c r="K15" s="6" t="s">
        <v>3172</v>
      </c>
    </row>
    <row r="16" spans="1:12" ht="16.5">
      <c r="A16" s="96" t="s">
        <v>115</v>
      </c>
      <c r="B16" s="39" t="s">
        <v>111</v>
      </c>
      <c r="C16" s="39" t="s">
        <v>94</v>
      </c>
      <c r="D16" s="39" t="s">
        <v>33</v>
      </c>
      <c r="E16" s="50" t="s">
        <v>99</v>
      </c>
      <c r="F16" s="39" t="s">
        <v>96</v>
      </c>
      <c r="G16" s="64" t="s">
        <v>97</v>
      </c>
      <c r="H16" s="28" t="s">
        <v>3166</v>
      </c>
      <c r="I16" s="81" t="s">
        <v>3038</v>
      </c>
      <c r="J16" s="75" t="s">
        <v>2915</v>
      </c>
      <c r="K16" s="6" t="s">
        <v>3172</v>
      </c>
      <c r="L16">
        <v>2</v>
      </c>
    </row>
    <row r="17" spans="1:13" ht="16.5">
      <c r="A17" s="96" t="s">
        <v>120</v>
      </c>
      <c r="B17" s="39" t="s">
        <v>43</v>
      </c>
      <c r="C17" s="39" t="s">
        <v>94</v>
      </c>
      <c r="D17" s="39" t="s">
        <v>33</v>
      </c>
      <c r="E17" s="50" t="s">
        <v>99</v>
      </c>
      <c r="F17" s="39" t="s">
        <v>96</v>
      </c>
      <c r="G17" s="61" t="s">
        <v>97</v>
      </c>
      <c r="H17" s="28" t="s">
        <v>3166</v>
      </c>
      <c r="I17" s="81" t="s">
        <v>3038</v>
      </c>
      <c r="J17" s="28" t="s">
        <v>2918</v>
      </c>
    </row>
    <row r="18" spans="1:13" ht="16.5">
      <c r="A18" s="96" t="s">
        <v>3173</v>
      </c>
      <c r="B18" s="39" t="s">
        <v>43</v>
      </c>
      <c r="C18" s="39" t="s">
        <v>94</v>
      </c>
      <c r="D18" s="39" t="s">
        <v>33</v>
      </c>
      <c r="E18" s="50" t="s">
        <v>99</v>
      </c>
      <c r="F18" s="39" t="s">
        <v>96</v>
      </c>
      <c r="G18" s="61" t="s">
        <v>97</v>
      </c>
      <c r="H18" s="28" t="s">
        <v>3166</v>
      </c>
      <c r="I18" s="81" t="s">
        <v>3038</v>
      </c>
      <c r="J18" s="28" t="s">
        <v>2934</v>
      </c>
      <c r="K18" t="s">
        <v>3174</v>
      </c>
    </row>
    <row r="19" spans="1:13" ht="16.5">
      <c r="A19" s="39" t="s">
        <v>148</v>
      </c>
      <c r="B19" s="53" t="s">
        <v>43</v>
      </c>
      <c r="C19" s="39" t="s">
        <v>94</v>
      </c>
      <c r="D19" s="28" t="s">
        <v>26</v>
      </c>
      <c r="E19" s="58" t="s">
        <v>145</v>
      </c>
      <c r="F19" s="28" t="s">
        <v>146</v>
      </c>
      <c r="G19" s="63" t="s">
        <v>147</v>
      </c>
      <c r="H19" s="109" t="s">
        <v>3175</v>
      </c>
      <c r="I19" s="81" t="s">
        <v>3038</v>
      </c>
      <c r="J19" s="28" t="s">
        <v>2916</v>
      </c>
    </row>
    <row r="20" spans="1:13" ht="16.5">
      <c r="A20" s="13" t="s">
        <v>118</v>
      </c>
      <c r="B20" s="13" t="s">
        <v>111</v>
      </c>
      <c r="C20" s="13" t="s">
        <v>94</v>
      </c>
      <c r="D20" s="13" t="s">
        <v>33</v>
      </c>
      <c r="E20" s="23" t="s">
        <v>99</v>
      </c>
      <c r="F20" s="13" t="s">
        <v>96</v>
      </c>
      <c r="G20" s="117" t="s">
        <v>97</v>
      </c>
      <c r="H20" s="103" t="s">
        <v>3175</v>
      </c>
      <c r="I20" s="81" t="s">
        <v>3038</v>
      </c>
      <c r="J20" s="28" t="s">
        <v>2917</v>
      </c>
      <c r="K20" s="6" t="s">
        <v>3170</v>
      </c>
      <c r="L20" t="s">
        <v>3176</v>
      </c>
      <c r="M20" s="110" t="s">
        <v>3177</v>
      </c>
    </row>
    <row r="21" spans="1:13" ht="16.5">
      <c r="A21" s="39" t="s">
        <v>3178</v>
      </c>
      <c r="B21" s="39" t="s">
        <v>43</v>
      </c>
      <c r="C21" s="39" t="s">
        <v>94</v>
      </c>
      <c r="D21" s="39" t="s">
        <v>33</v>
      </c>
      <c r="E21" s="50" t="s">
        <v>99</v>
      </c>
      <c r="F21" s="39" t="s">
        <v>96</v>
      </c>
      <c r="G21" s="61" t="s">
        <v>97</v>
      </c>
      <c r="H21" s="109" t="s">
        <v>3175</v>
      </c>
      <c r="I21" s="81" t="s">
        <v>3038</v>
      </c>
      <c r="J21" s="28" t="s">
        <v>2919</v>
      </c>
      <c r="K21" t="s">
        <v>3179</v>
      </c>
    </row>
    <row r="22" spans="1:13" ht="16.5">
      <c r="A22" s="96" t="s">
        <v>119</v>
      </c>
      <c r="B22" s="39" t="s">
        <v>43</v>
      </c>
      <c r="C22" s="39" t="s">
        <v>94</v>
      </c>
      <c r="D22" s="39" t="s">
        <v>26</v>
      </c>
      <c r="E22" s="50" t="s">
        <v>27</v>
      </c>
      <c r="F22" s="39" t="s">
        <v>96</v>
      </c>
      <c r="G22" s="61" t="s">
        <v>97</v>
      </c>
      <c r="H22" s="28" t="s">
        <v>3166</v>
      </c>
      <c r="I22" s="81" t="s">
        <v>3039</v>
      </c>
      <c r="J22" s="28" t="s">
        <v>2914</v>
      </c>
      <c r="K22" s="6" t="s">
        <v>3172</v>
      </c>
      <c r="L22">
        <v>1</v>
      </c>
    </row>
    <row r="23" spans="1:13" ht="16.5">
      <c r="A23" s="96" t="s">
        <v>98</v>
      </c>
      <c r="B23" s="39" t="s">
        <v>43</v>
      </c>
      <c r="C23" s="39" t="s">
        <v>94</v>
      </c>
      <c r="D23" s="39" t="s">
        <v>33</v>
      </c>
      <c r="E23" s="50" t="s">
        <v>99</v>
      </c>
      <c r="F23" s="39" t="s">
        <v>96</v>
      </c>
      <c r="G23" s="61" t="s">
        <v>97</v>
      </c>
      <c r="H23" s="28" t="s">
        <v>3166</v>
      </c>
      <c r="I23" s="81" t="s">
        <v>3039</v>
      </c>
      <c r="J23" s="63" t="s">
        <v>2917</v>
      </c>
    </row>
    <row r="24" spans="1:13" ht="16.5">
      <c r="A24" s="39" t="s">
        <v>122</v>
      </c>
      <c r="B24" s="39" t="s">
        <v>43</v>
      </c>
      <c r="C24" s="39" t="s">
        <v>94</v>
      </c>
      <c r="D24" s="39" t="s">
        <v>33</v>
      </c>
      <c r="E24" s="50" t="s">
        <v>99</v>
      </c>
      <c r="F24" s="39" t="s">
        <v>96</v>
      </c>
      <c r="G24" s="61" t="s">
        <v>97</v>
      </c>
      <c r="H24" s="103" t="s">
        <v>3175</v>
      </c>
      <c r="I24" s="81" t="s">
        <v>3039</v>
      </c>
      <c r="J24" s="28" t="s">
        <v>2940</v>
      </c>
      <c r="K24" s="6" t="s">
        <v>3170</v>
      </c>
    </row>
  </sheetData>
  <autoFilter ref="A1:J24" xr:uid="{CE213581-0DAF-46C7-9B53-B8BC2DB765CE}">
    <sortState xmlns:xlrd2="http://schemas.microsoft.com/office/spreadsheetml/2017/richdata2" ref="A2:J24">
      <sortCondition ref="I1"/>
    </sortState>
  </autoFilter>
  <conditionalFormatting sqref="A20">
    <cfRule type="duplicateValues" dxfId="1" priority="6"/>
  </conditionalFormatting>
  <conditionalFormatting sqref="A20">
    <cfRule type="duplicateValues" dxfId="0" priority="5"/>
  </conditionalFormatting>
  <hyperlinks>
    <hyperlink ref="E16" r:id="rId1" display="Red Hat Enterprise Linux Server release 7.8 (Maipo)" xr:uid="{6C3BB6C9-9D2D-4D4C-91F9-51F8DF17A3E9}"/>
    <hyperlink ref="G16" r:id="rId2" xr:uid="{965F7489-928E-4277-8D7A-0E46EF701DDA}"/>
    <hyperlink ref="E20" r:id="rId3" display="Red Hat Enterprise Linux Server release 7.8 (Maipo)" xr:uid="{C9651567-5EFA-4A4E-9423-8C33931A68DB}"/>
    <hyperlink ref="G20" r:id="rId4" xr:uid="{E8546034-F90B-4DB6-AA76-83AF95296D2A}"/>
    <hyperlink ref="E7" r:id="rId5" display="Red Hat Enterprise Linux Server release 7.8 (Maipo)" xr:uid="{97721E3D-22A5-408A-9108-07DB4DDAACBE}"/>
    <hyperlink ref="G7" r:id="rId6" xr:uid="{BE133309-B0BD-4BB4-A7ED-5E1AFAE944A2}"/>
    <hyperlink ref="E8" r:id="rId7" display="Red Hat Enterprise Linux Server release 7.8 (Maipo)" xr:uid="{A4458CD4-5AB5-4C3A-A0B1-BCED0A08334D}"/>
    <hyperlink ref="G8" r:id="rId8" xr:uid="{EFB92796-033D-4F78-92C9-09435761BC73}"/>
    <hyperlink ref="E9" r:id="rId9" display="Red Hat Enterprise Linux Server release 7.8 (Maipo)" xr:uid="{AEAFA043-D0A1-423A-ABA9-6AE060E13143}"/>
    <hyperlink ref="G9" r:id="rId10" xr:uid="{2D5D3B92-8B34-4AB0-A2C9-11E04824E314}"/>
    <hyperlink ref="E10" r:id="rId11" display="Red Hat Enterprise Linux Server release 7.8 (Maipo)" xr:uid="{ED2817D7-211C-4B33-9F7E-6F75A911BB75}"/>
    <hyperlink ref="G10" r:id="rId12" xr:uid="{3226D30E-93B8-40ED-86D8-85CDD4C1C9D6}"/>
    <hyperlink ref="E11" r:id="rId13" display="Red Hat Enterprise Linux Server release 7.8 (Maipo)" xr:uid="{F66808A1-D38A-4A96-99EF-265C660C0512}"/>
    <hyperlink ref="G11" r:id="rId14" xr:uid="{BC52B526-440F-447C-9507-FCDF83406B1B}"/>
    <hyperlink ref="G15" r:id="rId15" xr:uid="{6ECED009-5836-4C76-BD34-7BFC9983D344}"/>
    <hyperlink ref="E15" r:id="rId16" display="Red Hat Enterprise Linux Server release 7.8 (Maipo)" xr:uid="{301BFA01-BFB1-46EA-813E-10A9A07A0441}"/>
    <hyperlink ref="G14" r:id="rId17" xr:uid="{6E68D2B5-70EE-4AED-8E9F-67A330F03495}"/>
    <hyperlink ref="E14" r:id="rId18" display="Red Hat Enterprise Linux Server release 7.8 (Maipo)" xr:uid="{84016E3A-4464-4D94-B30C-C1EC97AEB84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2A15-02DB-4494-AECE-620FC5FF9C76}">
  <dimension ref="A1:I150"/>
  <sheetViews>
    <sheetView workbookViewId="0">
      <selection activeCell="A9" sqref="A9"/>
    </sheetView>
  </sheetViews>
  <sheetFormatPr defaultRowHeight="15"/>
  <cols>
    <col min="1" max="1" width="18" customWidth="1"/>
    <col min="2" max="2" width="13.5703125" customWidth="1"/>
    <col min="3" max="3" width="16.28515625" customWidth="1"/>
    <col min="4" max="4" width="45.140625" customWidth="1"/>
    <col min="5" max="5" width="21.28515625" customWidth="1"/>
    <col min="6" max="6" width="29.42578125" customWidth="1"/>
    <col min="7" max="7" width="14.28515625" customWidth="1"/>
  </cols>
  <sheetData>
    <row r="1" spans="1:9" ht="15.75">
      <c r="A1" s="6"/>
      <c r="B1" s="20"/>
      <c r="C1" s="20"/>
      <c r="D1" s="22"/>
      <c r="E1" s="20"/>
      <c r="F1" s="20"/>
      <c r="G1" s="104"/>
      <c r="H1" s="115"/>
      <c r="I1" s="82"/>
    </row>
    <row r="2" spans="1:9">
      <c r="A2" s="13"/>
      <c r="B2" s="13"/>
      <c r="C2" s="13"/>
      <c r="D2" s="23"/>
      <c r="E2" s="13"/>
      <c r="F2" s="15"/>
      <c r="G2" s="28"/>
      <c r="H2" s="28"/>
      <c r="I2" s="29"/>
    </row>
    <row r="3" spans="1:9">
      <c r="A3" s="13"/>
      <c r="B3" s="13"/>
      <c r="C3" s="13"/>
      <c r="D3" s="23"/>
      <c r="E3" s="13"/>
      <c r="F3" s="15"/>
      <c r="G3" s="28"/>
      <c r="H3" s="28"/>
      <c r="I3" s="29"/>
    </row>
    <row r="4" spans="1:9">
      <c r="A4" s="13"/>
      <c r="B4" s="13"/>
      <c r="C4" s="13"/>
      <c r="D4" s="23"/>
      <c r="E4" s="13"/>
      <c r="F4" s="15"/>
      <c r="G4" s="28"/>
      <c r="H4" s="28"/>
      <c r="I4" s="114"/>
    </row>
    <row r="5" spans="1:9">
      <c r="A5" s="13"/>
      <c r="B5" s="13"/>
      <c r="C5" s="13"/>
      <c r="D5" s="23"/>
      <c r="E5" s="13"/>
      <c r="F5" s="15"/>
      <c r="G5" s="28"/>
      <c r="H5" s="28"/>
      <c r="I5" s="29"/>
    </row>
    <row r="6" spans="1:9">
      <c r="A6" s="13"/>
      <c r="B6" s="13"/>
      <c r="C6" s="13"/>
      <c r="D6" s="23"/>
      <c r="E6" s="13"/>
      <c r="F6" s="15"/>
      <c r="G6" s="28"/>
      <c r="H6" s="28"/>
      <c r="I6" s="29"/>
    </row>
    <row r="7" spans="1:9">
      <c r="A7" s="13"/>
      <c r="B7" s="13"/>
      <c r="C7" s="13"/>
      <c r="D7" s="23"/>
      <c r="E7" s="13"/>
      <c r="F7" s="15"/>
      <c r="G7" s="28"/>
      <c r="H7" s="28"/>
      <c r="I7" s="29"/>
    </row>
    <row r="8" spans="1:9">
      <c r="A8" s="13"/>
      <c r="B8" s="13"/>
      <c r="C8" s="13"/>
      <c r="D8" s="23"/>
      <c r="E8" s="13"/>
      <c r="F8" s="15"/>
      <c r="G8" s="28"/>
      <c r="H8" s="28"/>
      <c r="I8" s="29"/>
    </row>
    <row r="9" spans="1:9">
      <c r="A9" s="13"/>
      <c r="B9" s="13"/>
      <c r="C9" s="13"/>
      <c r="D9" s="23"/>
      <c r="E9" s="13"/>
      <c r="F9" s="15"/>
      <c r="G9" s="28"/>
      <c r="H9" s="28"/>
      <c r="I9" s="29"/>
    </row>
    <row r="10" spans="1:9">
      <c r="A10" s="13"/>
      <c r="B10" s="13"/>
      <c r="C10" s="13"/>
      <c r="D10" s="23"/>
      <c r="E10" s="13"/>
      <c r="F10" s="15"/>
      <c r="G10" s="28"/>
      <c r="H10" s="28"/>
      <c r="I10" s="114"/>
    </row>
    <row r="11" spans="1:9">
      <c r="A11" s="13"/>
      <c r="B11" s="13"/>
      <c r="C11" s="13"/>
      <c r="D11" s="23"/>
      <c r="E11" s="13"/>
      <c r="F11" s="15"/>
      <c r="G11" s="28"/>
      <c r="H11" s="28"/>
      <c r="I11" s="29"/>
    </row>
    <row r="12" spans="1:9">
      <c r="A12" s="13"/>
      <c r="B12" s="13"/>
      <c r="C12" s="13"/>
      <c r="D12" s="23"/>
      <c r="E12" s="13"/>
      <c r="F12" s="15"/>
      <c r="G12" s="28"/>
      <c r="H12" s="28"/>
      <c r="I12" s="29"/>
    </row>
    <row r="13" spans="1:9">
      <c r="A13" s="13"/>
      <c r="B13" s="13"/>
      <c r="C13" s="13"/>
      <c r="D13" s="23"/>
      <c r="E13" s="13"/>
      <c r="F13" s="15"/>
      <c r="G13" s="28"/>
      <c r="H13" s="28"/>
      <c r="I13" s="29"/>
    </row>
    <row r="14" spans="1:9">
      <c r="A14" s="13"/>
      <c r="B14" s="13"/>
      <c r="C14" s="13"/>
      <c r="D14" s="23"/>
      <c r="E14" s="13"/>
      <c r="F14" s="15"/>
      <c r="G14" s="28"/>
      <c r="H14" s="28"/>
      <c r="I14" s="29"/>
    </row>
    <row r="15" spans="1:9">
      <c r="A15" s="13"/>
      <c r="B15" s="13"/>
      <c r="C15" s="13"/>
      <c r="D15" s="23"/>
      <c r="E15" s="13"/>
      <c r="F15" s="15"/>
      <c r="G15" s="28"/>
      <c r="H15" s="28"/>
      <c r="I15" s="29"/>
    </row>
    <row r="16" spans="1:9">
      <c r="A16" s="13"/>
      <c r="B16" s="13"/>
      <c r="C16" s="13"/>
      <c r="D16" s="23"/>
      <c r="E16" s="13"/>
      <c r="F16" s="15"/>
      <c r="G16" s="28"/>
      <c r="H16" s="28"/>
      <c r="I16" s="114"/>
    </row>
    <row r="17" spans="1:9">
      <c r="A17" s="13"/>
      <c r="B17" s="13"/>
      <c r="C17" s="13"/>
      <c r="D17" s="23"/>
      <c r="E17" s="13"/>
      <c r="F17" s="15"/>
      <c r="G17" s="28"/>
      <c r="H17" s="28"/>
      <c r="I17" s="29"/>
    </row>
    <row r="18" spans="1:9">
      <c r="A18" s="13"/>
      <c r="B18" s="13"/>
      <c r="C18" s="13"/>
      <c r="D18" s="23"/>
      <c r="E18" s="13"/>
      <c r="F18" s="15"/>
      <c r="G18" s="28"/>
      <c r="H18" s="28"/>
      <c r="I18" s="29"/>
    </row>
    <row r="19" spans="1:9">
      <c r="A19" s="13"/>
      <c r="B19" s="13"/>
      <c r="C19" s="13"/>
      <c r="D19" s="23"/>
      <c r="E19" s="13"/>
      <c r="F19" s="15"/>
      <c r="G19" s="28"/>
      <c r="H19" s="28"/>
      <c r="I19" s="29"/>
    </row>
    <row r="20" spans="1:9">
      <c r="A20" s="13"/>
      <c r="B20" s="13"/>
      <c r="C20" s="13"/>
      <c r="D20" s="23"/>
      <c r="E20" s="13"/>
      <c r="F20" s="15"/>
      <c r="G20" s="28"/>
      <c r="H20" s="28"/>
      <c r="I20" s="29"/>
    </row>
    <row r="21" spans="1:9">
      <c r="A21" s="13"/>
      <c r="B21" s="13"/>
      <c r="C21" s="13"/>
      <c r="D21" s="23"/>
      <c r="E21" s="13"/>
      <c r="F21" s="15"/>
      <c r="G21" s="28"/>
      <c r="H21" s="28"/>
      <c r="I21" s="29"/>
    </row>
    <row r="22" spans="1:9">
      <c r="A22" s="13"/>
      <c r="B22" s="13"/>
      <c r="C22" s="13"/>
      <c r="D22" s="23"/>
      <c r="E22" s="13"/>
      <c r="F22" s="15"/>
      <c r="G22" s="28"/>
      <c r="H22" s="28"/>
      <c r="I22" s="114"/>
    </row>
    <row r="23" spans="1:9">
      <c r="A23" s="13"/>
      <c r="B23" s="13"/>
      <c r="C23" s="13"/>
      <c r="D23" s="23"/>
      <c r="E23" s="13"/>
      <c r="F23" s="15"/>
      <c r="G23" s="28"/>
      <c r="H23" s="28"/>
      <c r="I23" s="29"/>
    </row>
    <row r="24" spans="1:9">
      <c r="A24" s="13"/>
      <c r="B24" s="13"/>
      <c r="C24" s="13"/>
      <c r="D24" s="23"/>
      <c r="E24" s="13"/>
      <c r="F24" s="15"/>
      <c r="G24" s="28"/>
      <c r="H24" s="28"/>
      <c r="I24" s="29"/>
    </row>
    <row r="25" spans="1:9">
      <c r="A25" s="13"/>
      <c r="B25" s="13"/>
      <c r="C25" s="13"/>
      <c r="D25" s="23"/>
      <c r="E25" s="13"/>
      <c r="F25" s="15"/>
      <c r="G25" s="28"/>
      <c r="H25" s="28"/>
      <c r="I25" s="29"/>
    </row>
    <row r="26" spans="1:9">
      <c r="A26" s="13"/>
      <c r="B26" s="13"/>
      <c r="C26" s="13"/>
      <c r="D26" s="23"/>
      <c r="E26" s="13"/>
      <c r="F26" s="15"/>
      <c r="G26" s="28"/>
      <c r="H26" s="28"/>
      <c r="I26" s="29"/>
    </row>
    <row r="27" spans="1:9">
      <c r="A27" s="13"/>
      <c r="B27" s="13"/>
      <c r="C27" s="13"/>
      <c r="D27" s="23"/>
      <c r="E27" s="13"/>
      <c r="F27" s="15"/>
      <c r="G27" s="28"/>
      <c r="H27" s="28"/>
      <c r="I27" s="29"/>
    </row>
    <row r="28" spans="1:9">
      <c r="A28" s="93"/>
      <c r="B28" s="93"/>
      <c r="C28" s="93"/>
      <c r="D28" s="10"/>
      <c r="E28" s="93"/>
      <c r="F28" s="111"/>
      <c r="G28" s="28"/>
      <c r="H28" s="28"/>
      <c r="I28" s="114"/>
    </row>
    <row r="29" spans="1:9">
      <c r="A29" s="13"/>
      <c r="B29" s="13"/>
      <c r="C29" s="13"/>
      <c r="D29" s="23"/>
      <c r="E29" s="13"/>
      <c r="F29" s="15"/>
      <c r="G29" s="28"/>
      <c r="H29" s="28"/>
      <c r="I29" s="29"/>
    </row>
    <row r="30" spans="1:9">
      <c r="A30" s="13"/>
      <c r="B30" s="13"/>
      <c r="C30" s="13"/>
      <c r="D30" s="23"/>
      <c r="E30" s="13"/>
      <c r="F30" s="15"/>
      <c r="G30" s="28"/>
      <c r="H30" s="28"/>
      <c r="I30" s="29"/>
    </row>
    <row r="31" spans="1:9">
      <c r="A31" s="13"/>
      <c r="B31" s="13"/>
      <c r="C31" s="13"/>
      <c r="D31" s="23"/>
      <c r="E31" s="13"/>
      <c r="F31" s="15"/>
      <c r="G31" s="28"/>
      <c r="H31" s="28"/>
      <c r="I31" s="29"/>
    </row>
    <row r="32" spans="1:9">
      <c r="A32" s="13"/>
      <c r="B32" s="13"/>
      <c r="C32" s="13"/>
      <c r="D32" s="23"/>
      <c r="E32" s="13"/>
      <c r="F32" s="15"/>
      <c r="G32" s="28"/>
      <c r="H32" s="28"/>
      <c r="I32" s="29"/>
    </row>
    <row r="33" spans="1:9">
      <c r="A33" s="13"/>
      <c r="B33" s="13"/>
      <c r="C33" s="13"/>
      <c r="D33" s="23"/>
      <c r="E33" s="13"/>
      <c r="F33" s="15"/>
      <c r="G33" s="28"/>
      <c r="H33" s="28"/>
      <c r="I33" s="34"/>
    </row>
    <row r="34" spans="1:9">
      <c r="A34" s="13"/>
      <c r="B34" s="13"/>
      <c r="C34" s="13"/>
      <c r="D34" s="23"/>
      <c r="E34" s="13"/>
      <c r="F34" s="15"/>
      <c r="G34" s="28"/>
      <c r="H34" s="28"/>
      <c r="I34" s="29"/>
    </row>
    <row r="35" spans="1:9">
      <c r="A35" s="13"/>
      <c r="B35" s="13"/>
      <c r="C35" s="13"/>
      <c r="D35" s="23"/>
      <c r="E35" s="13"/>
      <c r="F35" s="15"/>
      <c r="G35" s="28"/>
      <c r="H35" s="28"/>
      <c r="I35" s="29"/>
    </row>
    <row r="36" spans="1:9">
      <c r="A36" s="13"/>
      <c r="B36" s="13"/>
      <c r="C36" s="13"/>
      <c r="D36" s="23"/>
      <c r="E36" s="13"/>
      <c r="F36" s="15"/>
      <c r="G36" s="28"/>
      <c r="H36" s="28"/>
      <c r="I36" s="114"/>
    </row>
    <row r="37" spans="1:9">
      <c r="A37" s="13"/>
      <c r="B37" s="13"/>
      <c r="C37" s="13"/>
      <c r="D37" s="23"/>
      <c r="E37" s="13"/>
      <c r="F37" s="15"/>
      <c r="G37" s="28"/>
      <c r="H37" s="28"/>
      <c r="I37" s="29"/>
    </row>
    <row r="38" spans="1:9">
      <c r="A38" s="13"/>
      <c r="B38" s="14"/>
      <c r="C38" s="14"/>
      <c r="D38" s="24"/>
      <c r="E38" s="14"/>
      <c r="F38" s="15"/>
      <c r="G38" s="28"/>
      <c r="H38" s="28"/>
      <c r="I38" s="29"/>
    </row>
    <row r="39" spans="1:9">
      <c r="A39" s="13"/>
      <c r="B39" s="14"/>
      <c r="C39" s="14"/>
      <c r="D39" s="24"/>
      <c r="E39" s="14"/>
      <c r="F39" s="15"/>
      <c r="G39" s="28"/>
      <c r="H39" s="28"/>
      <c r="I39" s="29"/>
    </row>
    <row r="40" spans="1:9">
      <c r="A40" s="13"/>
      <c r="B40" s="14"/>
      <c r="C40" s="14"/>
      <c r="D40" s="24"/>
      <c r="E40" s="14"/>
      <c r="F40" s="15"/>
      <c r="G40" s="28"/>
      <c r="H40" s="28"/>
      <c r="I40" s="29"/>
    </row>
    <row r="41" spans="1:9">
      <c r="A41" s="13"/>
      <c r="B41" s="14"/>
      <c r="C41" s="14"/>
      <c r="D41" s="24"/>
      <c r="E41" s="14"/>
      <c r="F41" s="15"/>
      <c r="G41" s="28"/>
      <c r="H41" s="28"/>
      <c r="I41" s="29"/>
    </row>
    <row r="42" spans="1:9">
      <c r="A42" s="13"/>
      <c r="B42" s="13"/>
      <c r="C42" s="13"/>
      <c r="D42" s="23"/>
      <c r="E42" s="13"/>
      <c r="F42" s="15"/>
      <c r="G42" s="28"/>
      <c r="H42" s="28"/>
      <c r="I42" s="29"/>
    </row>
    <row r="43" spans="1:9">
      <c r="A43" s="13"/>
      <c r="B43" s="13"/>
      <c r="C43" s="13"/>
      <c r="D43" s="23"/>
      <c r="E43" s="13"/>
      <c r="F43" s="15"/>
      <c r="G43" s="28"/>
      <c r="H43" s="28"/>
      <c r="I43" s="114"/>
    </row>
    <row r="44" spans="1:9">
      <c r="A44" s="13"/>
      <c r="B44" s="14"/>
      <c r="C44" s="13"/>
      <c r="D44" s="13"/>
      <c r="E44" s="13"/>
      <c r="F44" s="15"/>
      <c r="G44" s="28"/>
      <c r="H44" s="28"/>
      <c r="I44" s="29"/>
    </row>
    <row r="45" spans="1:9">
      <c r="A45" s="2"/>
      <c r="B45" s="14"/>
      <c r="C45" s="13"/>
      <c r="D45" s="13"/>
      <c r="E45" s="13"/>
      <c r="F45" s="15"/>
      <c r="G45" s="28"/>
      <c r="H45" s="28"/>
      <c r="I45" s="29"/>
    </row>
    <row r="46" spans="1:9">
      <c r="A46" s="2"/>
      <c r="B46" s="14"/>
      <c r="C46" s="13"/>
      <c r="D46" s="13"/>
      <c r="E46" s="13"/>
      <c r="F46" s="15"/>
      <c r="G46" s="28"/>
      <c r="H46" s="28"/>
      <c r="I46" s="29"/>
    </row>
    <row r="47" spans="1:9">
      <c r="A47" s="13"/>
      <c r="B47" s="13"/>
      <c r="C47" s="13"/>
      <c r="D47" s="23"/>
      <c r="E47" s="13"/>
      <c r="F47" s="15"/>
      <c r="G47" s="28"/>
      <c r="H47" s="28"/>
      <c r="I47" s="29"/>
    </row>
    <row r="48" spans="1:9">
      <c r="A48" s="13"/>
      <c r="B48" s="13"/>
      <c r="C48" s="13"/>
      <c r="D48" s="23"/>
      <c r="E48" s="13"/>
      <c r="F48" s="15"/>
      <c r="G48" s="28"/>
      <c r="H48" s="28"/>
      <c r="I48" s="29"/>
    </row>
    <row r="49" spans="1:9">
      <c r="A49" s="13"/>
      <c r="B49" s="13"/>
      <c r="C49" s="13"/>
      <c r="D49" s="23"/>
      <c r="E49" s="13"/>
      <c r="F49" s="15"/>
      <c r="G49" s="28"/>
      <c r="H49" s="28"/>
      <c r="I49" s="29"/>
    </row>
    <row r="50" spans="1:9">
      <c r="A50" s="13"/>
      <c r="B50" s="13"/>
      <c r="C50" s="13"/>
      <c r="D50" s="23"/>
      <c r="E50" s="13"/>
      <c r="F50" s="15"/>
      <c r="G50" s="28"/>
      <c r="H50" s="28"/>
      <c r="I50" s="114"/>
    </row>
    <row r="51" spans="1:9">
      <c r="A51" s="13"/>
      <c r="B51" s="13"/>
      <c r="C51" s="13"/>
      <c r="D51" s="23"/>
      <c r="E51" s="13"/>
      <c r="F51" s="15"/>
      <c r="G51" s="28"/>
      <c r="H51" s="28"/>
      <c r="I51" s="29"/>
    </row>
    <row r="52" spans="1:9">
      <c r="A52" s="13"/>
      <c r="B52" s="13"/>
      <c r="C52" s="13"/>
      <c r="D52" s="23"/>
      <c r="E52" s="13"/>
      <c r="F52" s="15"/>
      <c r="G52" s="28"/>
      <c r="H52" s="28"/>
      <c r="I52" s="29"/>
    </row>
    <row r="53" spans="1:9">
      <c r="A53" s="13"/>
      <c r="B53" s="13"/>
      <c r="C53" s="13"/>
      <c r="D53" s="23"/>
      <c r="E53" s="13"/>
      <c r="F53" s="15"/>
      <c r="G53" s="28"/>
      <c r="H53" s="28"/>
      <c r="I53" s="29"/>
    </row>
    <row r="54" spans="1:9">
      <c r="A54" s="19"/>
      <c r="B54" s="19"/>
      <c r="C54" s="19"/>
      <c r="D54" s="19"/>
      <c r="E54" s="19"/>
      <c r="F54" s="106"/>
      <c r="G54" s="28"/>
      <c r="H54" s="28"/>
      <c r="I54" s="29"/>
    </row>
    <row r="55" spans="1:9">
      <c r="A55" s="13"/>
      <c r="B55" s="39"/>
      <c r="C55" s="39"/>
      <c r="D55" s="39"/>
      <c r="E55" s="39"/>
      <c r="F55" s="61"/>
      <c r="G55" s="28"/>
      <c r="H55" s="28"/>
      <c r="I55" s="29"/>
    </row>
    <row r="56" spans="1:9">
      <c r="A56" s="13"/>
      <c r="B56" s="13"/>
      <c r="C56" s="13"/>
      <c r="D56" s="23"/>
      <c r="E56" s="13"/>
      <c r="F56" s="15"/>
      <c r="G56" s="28"/>
      <c r="H56" s="28"/>
      <c r="I56" s="29"/>
    </row>
    <row r="57" spans="1:9">
      <c r="A57" s="13"/>
      <c r="B57" s="13"/>
      <c r="C57" s="13"/>
      <c r="D57" s="23"/>
      <c r="E57" s="13"/>
      <c r="F57" s="15"/>
      <c r="G57" s="28"/>
      <c r="H57" s="28"/>
      <c r="I57" s="114"/>
    </row>
    <row r="58" spans="1:9">
      <c r="A58" s="13"/>
      <c r="B58" s="13"/>
      <c r="C58" s="13"/>
      <c r="D58" s="23"/>
      <c r="E58" s="13"/>
      <c r="F58" s="15"/>
      <c r="G58" s="28"/>
      <c r="H58" s="28"/>
      <c r="I58" s="29"/>
    </row>
    <row r="59" spans="1:9">
      <c r="A59" s="13"/>
      <c r="B59" s="13"/>
      <c r="C59" s="13"/>
      <c r="D59" s="23"/>
      <c r="E59" s="13"/>
      <c r="F59" s="15"/>
      <c r="G59" s="28"/>
      <c r="H59" s="28"/>
      <c r="I59" s="29"/>
    </row>
    <row r="60" spans="1:9">
      <c r="A60" s="13"/>
      <c r="B60" s="13"/>
      <c r="C60" s="13"/>
      <c r="D60" s="23"/>
      <c r="E60" s="13"/>
      <c r="F60" s="15"/>
      <c r="G60" s="28"/>
      <c r="H60" s="28"/>
      <c r="I60" s="29"/>
    </row>
    <row r="61" spans="1:9">
      <c r="A61" s="13"/>
      <c r="B61" s="13"/>
      <c r="C61" s="13"/>
      <c r="D61" s="23"/>
      <c r="E61" s="13"/>
      <c r="F61" s="15"/>
      <c r="G61" s="28"/>
      <c r="H61" s="28"/>
      <c r="I61" s="29"/>
    </row>
    <row r="62" spans="1:9">
      <c r="A62" s="13"/>
      <c r="B62" s="13"/>
      <c r="C62" s="13"/>
      <c r="D62" s="23"/>
      <c r="E62" s="13"/>
      <c r="F62" s="15"/>
      <c r="G62" s="28"/>
      <c r="H62" s="28"/>
      <c r="I62" s="29"/>
    </row>
    <row r="63" spans="1:9">
      <c r="A63" s="13"/>
      <c r="B63" s="13"/>
      <c r="C63" s="13"/>
      <c r="D63" s="23"/>
      <c r="E63" s="13"/>
      <c r="F63" s="15"/>
      <c r="G63" s="28"/>
      <c r="H63" s="28"/>
      <c r="I63" s="114"/>
    </row>
    <row r="64" spans="1:9">
      <c r="A64" s="13"/>
      <c r="B64" s="13"/>
      <c r="C64" s="13"/>
      <c r="D64" s="13"/>
      <c r="E64" s="13"/>
      <c r="F64" s="112"/>
      <c r="G64" s="28"/>
      <c r="H64" s="28"/>
      <c r="I64" s="29"/>
    </row>
    <row r="65" spans="1:9">
      <c r="A65" s="12"/>
      <c r="B65" s="13"/>
      <c r="C65" s="13"/>
      <c r="D65" s="23"/>
      <c r="E65" s="13"/>
      <c r="F65" s="15"/>
      <c r="G65" s="28"/>
      <c r="H65" s="28"/>
      <c r="I65" s="29"/>
    </row>
    <row r="66" spans="1:9">
      <c r="A66" s="89"/>
      <c r="B66" s="89"/>
      <c r="C66" s="89"/>
      <c r="D66" s="19"/>
      <c r="E66" s="89"/>
      <c r="F66" s="113"/>
      <c r="G66" s="28"/>
      <c r="H66" s="28"/>
      <c r="I66" s="29"/>
    </row>
    <row r="67" spans="1:9">
      <c r="A67" s="13"/>
      <c r="B67" s="13"/>
      <c r="C67" s="13"/>
      <c r="D67" s="23"/>
      <c r="E67" s="13"/>
      <c r="F67" s="15"/>
      <c r="G67" s="28"/>
      <c r="H67" s="28"/>
      <c r="I67" s="29"/>
    </row>
    <row r="68" spans="1:9">
      <c r="A68" s="13"/>
      <c r="B68" s="13"/>
      <c r="C68" s="13"/>
      <c r="D68" s="23"/>
      <c r="E68" s="13"/>
      <c r="F68" s="15"/>
      <c r="G68" s="28"/>
      <c r="H68" s="28"/>
      <c r="I68" s="29"/>
    </row>
    <row r="69" spans="1:9">
      <c r="A69" s="13"/>
      <c r="B69" s="13"/>
      <c r="C69" s="13"/>
      <c r="D69" s="23"/>
      <c r="E69" s="13"/>
      <c r="F69" s="15"/>
      <c r="G69" s="28"/>
      <c r="H69" s="28"/>
      <c r="I69" s="114"/>
    </row>
    <row r="70" spans="1:9">
      <c r="A70" s="13"/>
      <c r="B70" s="13"/>
      <c r="C70" s="13"/>
      <c r="D70" s="23"/>
      <c r="E70" s="13"/>
      <c r="F70" s="15"/>
      <c r="G70" s="28"/>
      <c r="H70" s="28"/>
      <c r="I70" s="29"/>
    </row>
    <row r="71" spans="1:9">
      <c r="A71" s="13"/>
      <c r="B71" s="13"/>
      <c r="C71" s="13"/>
      <c r="D71" s="23"/>
      <c r="E71" s="13"/>
      <c r="F71" s="15"/>
      <c r="G71" s="28"/>
      <c r="H71" s="28"/>
      <c r="I71" s="29"/>
    </row>
    <row r="72" spans="1:9">
      <c r="A72" s="13"/>
      <c r="B72" s="13"/>
      <c r="C72" s="13"/>
      <c r="D72" s="23"/>
      <c r="E72" s="13"/>
      <c r="F72" s="15"/>
      <c r="G72" s="28"/>
      <c r="H72" s="28"/>
      <c r="I72" s="29"/>
    </row>
    <row r="73" spans="1:9">
      <c r="A73" s="13"/>
      <c r="B73" s="13"/>
      <c r="C73" s="13"/>
      <c r="D73" s="23"/>
      <c r="E73" s="13"/>
      <c r="F73" s="15"/>
      <c r="G73" s="28"/>
      <c r="H73" s="28"/>
      <c r="I73" s="29"/>
    </row>
    <row r="74" spans="1:9">
      <c r="A74" s="13"/>
      <c r="B74" s="13"/>
      <c r="C74" s="13"/>
      <c r="D74" s="23"/>
      <c r="E74" s="13"/>
      <c r="F74" s="15"/>
      <c r="G74" s="28"/>
      <c r="H74" s="28"/>
      <c r="I74" s="29"/>
    </row>
    <row r="75" spans="1:9">
      <c r="A75" s="13"/>
      <c r="B75" s="13"/>
      <c r="C75" s="13"/>
      <c r="D75" s="23"/>
      <c r="E75" s="13"/>
      <c r="F75" s="15"/>
      <c r="G75" s="28"/>
      <c r="H75" s="28"/>
      <c r="I75" s="114"/>
    </row>
    <row r="76" spans="1:9">
      <c r="A76" s="13"/>
      <c r="B76" s="13"/>
      <c r="C76" s="13"/>
      <c r="D76" s="23"/>
      <c r="E76" s="13"/>
      <c r="F76" s="15"/>
      <c r="G76" s="28"/>
      <c r="H76" s="28"/>
      <c r="I76" s="29"/>
    </row>
    <row r="77" spans="1:9">
      <c r="A77" s="13"/>
      <c r="B77" s="13"/>
      <c r="C77" s="13"/>
      <c r="D77" s="23"/>
      <c r="E77" s="13"/>
      <c r="F77" s="15"/>
      <c r="G77" s="28"/>
      <c r="H77" s="28"/>
      <c r="I77" s="29"/>
    </row>
    <row r="78" spans="1:9">
      <c r="A78" s="13"/>
      <c r="B78" s="13"/>
      <c r="C78" s="13"/>
      <c r="D78" s="23"/>
      <c r="E78" s="13"/>
      <c r="F78" s="15"/>
      <c r="G78" s="28"/>
      <c r="H78" s="28"/>
      <c r="I78" s="29"/>
    </row>
    <row r="79" spans="1:9">
      <c r="A79" s="13"/>
      <c r="B79" s="13"/>
      <c r="C79" s="13"/>
      <c r="D79" s="23"/>
      <c r="E79" s="13"/>
      <c r="F79" s="15"/>
      <c r="G79" s="28"/>
      <c r="H79" s="28"/>
      <c r="I79" s="29"/>
    </row>
    <row r="80" spans="1:9">
      <c r="A80" s="13"/>
      <c r="B80" s="13"/>
      <c r="C80" s="13"/>
      <c r="D80" s="23"/>
      <c r="E80" s="13"/>
      <c r="F80" s="15"/>
      <c r="G80" s="28"/>
      <c r="H80" s="28"/>
      <c r="I80" s="114"/>
    </row>
    <row r="81" spans="1:9">
      <c r="A81" s="13"/>
      <c r="B81" s="13"/>
      <c r="C81" s="13"/>
      <c r="D81" s="23"/>
      <c r="E81" s="13"/>
      <c r="F81" s="15"/>
      <c r="G81" s="28"/>
      <c r="H81" s="28"/>
      <c r="I81" s="29"/>
    </row>
    <row r="82" spans="1:9">
      <c r="A82" s="13"/>
      <c r="B82" s="13"/>
      <c r="C82" s="13"/>
      <c r="D82" s="23"/>
      <c r="E82" s="13"/>
      <c r="F82" s="15"/>
      <c r="G82" s="28"/>
      <c r="H82" s="28"/>
      <c r="I82" s="29"/>
    </row>
    <row r="83" spans="1:9">
      <c r="A83" s="13"/>
      <c r="B83" s="13"/>
      <c r="C83" s="13"/>
      <c r="D83" s="23"/>
      <c r="E83" s="13"/>
      <c r="F83" s="15"/>
      <c r="G83" s="28"/>
      <c r="H83" s="28"/>
      <c r="I83" s="29"/>
    </row>
    <row r="84" spans="1:9">
      <c r="A84" s="13"/>
      <c r="B84" s="13"/>
      <c r="C84" s="13"/>
      <c r="D84" s="23"/>
      <c r="E84" s="13"/>
      <c r="F84" s="15"/>
      <c r="G84" s="28"/>
      <c r="H84" s="28"/>
      <c r="I84" s="29"/>
    </row>
    <row r="85" spans="1:9">
      <c r="A85" s="13"/>
      <c r="B85" s="13"/>
      <c r="C85" s="13"/>
      <c r="D85" s="23"/>
      <c r="E85" s="13"/>
      <c r="F85" s="15"/>
      <c r="G85" s="28"/>
      <c r="H85" s="28"/>
      <c r="I85" s="114"/>
    </row>
    <row r="86" spans="1:9">
      <c r="A86" s="13"/>
      <c r="B86" s="13"/>
      <c r="C86" s="13"/>
      <c r="D86" s="23"/>
      <c r="E86" s="13"/>
      <c r="F86" s="15"/>
      <c r="G86" s="28"/>
      <c r="H86" s="28"/>
      <c r="I86" s="29"/>
    </row>
    <row r="87" spans="1:9">
      <c r="A87" s="13"/>
      <c r="B87" s="13"/>
      <c r="C87" s="13"/>
      <c r="D87" s="23"/>
      <c r="E87" s="13"/>
      <c r="F87" s="15"/>
      <c r="G87" s="28"/>
      <c r="H87" s="28"/>
      <c r="I87" s="29"/>
    </row>
    <row r="88" spans="1:9">
      <c r="A88" s="13"/>
      <c r="B88" s="13"/>
      <c r="C88" s="13"/>
      <c r="D88" s="23"/>
      <c r="E88" s="13"/>
      <c r="F88" s="15"/>
      <c r="G88" s="28"/>
      <c r="H88" s="28"/>
      <c r="I88" s="29"/>
    </row>
    <row r="89" spans="1:9">
      <c r="A89" s="13"/>
      <c r="B89" s="13"/>
      <c r="C89" s="13"/>
      <c r="D89" s="23"/>
      <c r="E89" s="13"/>
      <c r="F89" s="15"/>
      <c r="G89" s="28"/>
      <c r="H89" s="28"/>
      <c r="I89" s="29"/>
    </row>
    <row r="90" spans="1:9">
      <c r="A90" s="13"/>
      <c r="B90" s="13"/>
      <c r="C90" s="13"/>
      <c r="D90" s="13"/>
      <c r="E90" s="13"/>
      <c r="F90" s="15"/>
      <c r="G90" s="28"/>
      <c r="H90" s="28"/>
      <c r="I90" s="114"/>
    </row>
    <row r="91" spans="1:9">
      <c r="A91" s="2"/>
      <c r="B91" s="13"/>
      <c r="C91" s="13"/>
      <c r="D91" s="13"/>
      <c r="E91" s="13"/>
      <c r="F91" s="15"/>
      <c r="G91" s="28"/>
      <c r="H91" s="28"/>
      <c r="I91" s="29"/>
    </row>
    <row r="92" spans="1:9">
      <c r="A92" s="2"/>
      <c r="B92" s="13"/>
      <c r="C92" s="13"/>
      <c r="D92" s="13"/>
      <c r="E92" s="13"/>
      <c r="F92" s="15"/>
      <c r="G92" s="28"/>
      <c r="H92" s="28"/>
      <c r="I92" s="29"/>
    </row>
    <row r="93" spans="1:9">
      <c r="A93" s="13"/>
      <c r="B93" s="13"/>
      <c r="C93" s="14"/>
      <c r="D93" s="4"/>
      <c r="E93" s="14"/>
      <c r="F93" s="24"/>
      <c r="G93" s="4"/>
      <c r="H93" s="13"/>
      <c r="I93" s="4"/>
    </row>
    <row r="94" spans="1:9">
      <c r="A94" s="13"/>
      <c r="B94" s="13"/>
      <c r="C94" s="13"/>
      <c r="D94" s="13"/>
      <c r="E94" s="13"/>
      <c r="F94" s="23"/>
      <c r="G94" s="13"/>
      <c r="H94" s="13"/>
      <c r="I94" s="23"/>
    </row>
    <row r="95" spans="1:9">
      <c r="A95" s="13"/>
      <c r="B95" s="13"/>
      <c r="C95" s="13"/>
      <c r="D95" s="13"/>
      <c r="E95" s="13"/>
      <c r="F95" s="23"/>
      <c r="G95" s="13"/>
      <c r="H95" s="13"/>
      <c r="I95" s="23"/>
    </row>
    <row r="96" spans="1:9">
      <c r="A96" s="13"/>
      <c r="B96" s="13"/>
      <c r="C96" s="13"/>
      <c r="D96" s="13"/>
      <c r="E96" s="13"/>
      <c r="F96" s="23"/>
      <c r="G96" s="13"/>
      <c r="H96" s="13"/>
      <c r="I96" s="23"/>
    </row>
    <row r="97" spans="1:9">
      <c r="A97" s="13"/>
      <c r="B97" s="13"/>
      <c r="C97" s="13"/>
      <c r="D97" s="13"/>
      <c r="E97" s="13"/>
      <c r="F97" s="23"/>
      <c r="G97" s="13"/>
      <c r="H97" s="13"/>
      <c r="I97" s="23"/>
    </row>
    <row r="98" spans="1:9">
      <c r="A98" s="13"/>
      <c r="B98" s="13"/>
      <c r="C98" s="13"/>
      <c r="D98" s="13"/>
      <c r="E98" s="13"/>
      <c r="F98" s="23"/>
      <c r="G98" s="13"/>
      <c r="H98" s="13"/>
      <c r="I98" s="23"/>
    </row>
    <row r="99" spans="1:9">
      <c r="A99" s="13"/>
      <c r="B99" s="13"/>
      <c r="C99" s="13"/>
      <c r="D99" s="13"/>
      <c r="E99" s="13"/>
      <c r="F99" s="23"/>
      <c r="G99" s="13"/>
      <c r="H99" s="13"/>
      <c r="I99" s="23"/>
    </row>
    <row r="100" spans="1:9">
      <c r="A100" s="13"/>
      <c r="B100" s="13"/>
      <c r="C100" s="13"/>
      <c r="D100" s="13"/>
      <c r="E100" s="13"/>
      <c r="F100" s="23"/>
      <c r="G100" s="13"/>
      <c r="H100" s="13"/>
      <c r="I100" s="23"/>
    </row>
    <row r="101" spans="1:9">
      <c r="A101" s="13"/>
      <c r="B101" s="13"/>
      <c r="C101" s="14"/>
      <c r="D101" s="4"/>
      <c r="E101" s="14"/>
      <c r="F101" s="24"/>
      <c r="G101" s="13"/>
      <c r="H101" s="13"/>
      <c r="I101" s="4"/>
    </row>
    <row r="102" spans="1:9">
      <c r="A102" s="13"/>
      <c r="B102" s="13"/>
      <c r="C102" s="13"/>
      <c r="D102" s="13"/>
      <c r="E102" s="13"/>
      <c r="F102" s="23"/>
      <c r="G102" s="13"/>
      <c r="H102" s="13"/>
      <c r="I102" s="23"/>
    </row>
    <row r="103" spans="1:9">
      <c r="A103" s="13"/>
      <c r="B103" s="13"/>
      <c r="C103" s="13"/>
      <c r="D103" s="13"/>
      <c r="E103" s="13"/>
      <c r="F103" s="23"/>
      <c r="G103" s="13"/>
      <c r="H103" s="13"/>
      <c r="I103" s="23"/>
    </row>
    <row r="104" spans="1:9">
      <c r="A104" s="13"/>
      <c r="B104" s="13"/>
      <c r="C104" s="13"/>
      <c r="D104" s="13"/>
      <c r="E104" s="13"/>
      <c r="F104" s="23"/>
      <c r="G104" s="13"/>
      <c r="H104" s="13"/>
      <c r="I104" s="23"/>
    </row>
    <row r="105" spans="1:9">
      <c r="A105" s="13"/>
      <c r="B105" s="13"/>
      <c r="C105" s="13"/>
      <c r="D105" s="13"/>
      <c r="E105" s="13"/>
      <c r="F105" s="23"/>
      <c r="G105" s="13"/>
      <c r="H105" s="13"/>
      <c r="I105" s="23"/>
    </row>
    <row r="106" spans="1:9">
      <c r="A106" s="13"/>
      <c r="B106" s="13"/>
      <c r="C106" s="13"/>
      <c r="D106" s="13"/>
      <c r="E106" s="13"/>
      <c r="F106" s="23"/>
      <c r="G106" s="13"/>
      <c r="H106" s="13"/>
      <c r="I106" s="23"/>
    </row>
    <row r="107" spans="1:9">
      <c r="A107" s="13"/>
      <c r="B107" s="13"/>
      <c r="C107" s="13"/>
      <c r="D107" s="13"/>
      <c r="E107" s="13"/>
      <c r="F107" s="23"/>
      <c r="G107" s="13"/>
      <c r="H107" s="13"/>
      <c r="I107" s="23"/>
    </row>
    <row r="108" spans="1:9">
      <c r="A108" s="13"/>
      <c r="B108" s="13"/>
      <c r="C108" s="13"/>
      <c r="D108" s="13"/>
      <c r="E108" s="13"/>
      <c r="F108" s="23"/>
      <c r="G108" s="13"/>
      <c r="H108" s="13"/>
      <c r="I108" s="23"/>
    </row>
    <row r="109" spans="1:9">
      <c r="A109" s="13"/>
      <c r="B109" s="13"/>
      <c r="C109" s="13"/>
      <c r="D109" s="13"/>
      <c r="E109" s="13"/>
      <c r="F109" s="23"/>
      <c r="G109" s="13"/>
      <c r="H109" s="13"/>
      <c r="I109" s="23"/>
    </row>
    <row r="110" spans="1:9">
      <c r="A110" s="13"/>
      <c r="B110" s="13"/>
      <c r="C110" s="13"/>
      <c r="D110" s="13"/>
      <c r="E110" s="13"/>
      <c r="F110" s="23"/>
      <c r="G110" s="13"/>
      <c r="H110" s="13"/>
      <c r="I110" s="23"/>
    </row>
    <row r="111" spans="1:9">
      <c r="A111" s="13"/>
      <c r="B111" s="13"/>
      <c r="C111" s="13"/>
      <c r="D111" s="13"/>
      <c r="E111" s="13"/>
      <c r="F111" s="23"/>
      <c r="G111" s="13"/>
      <c r="H111" s="13"/>
      <c r="I111" s="23"/>
    </row>
    <row r="112" spans="1:9">
      <c r="A112" s="13"/>
      <c r="B112" s="13"/>
      <c r="C112" s="13"/>
      <c r="D112" s="13"/>
      <c r="E112" s="13"/>
      <c r="F112" s="23"/>
      <c r="G112" s="13"/>
      <c r="H112" s="13"/>
      <c r="I112" s="23"/>
    </row>
    <row r="113" spans="1:9">
      <c r="A113" s="27"/>
      <c r="B113" s="13"/>
      <c r="C113" s="27"/>
      <c r="D113" s="27"/>
      <c r="E113" s="27"/>
      <c r="F113" s="51"/>
      <c r="G113" s="27"/>
      <c r="H113" s="27"/>
      <c r="I113" s="51"/>
    </row>
    <row r="114" spans="1:9">
      <c r="A114" s="39"/>
      <c r="B114" s="13"/>
      <c r="C114" s="39"/>
      <c r="D114" s="39"/>
      <c r="E114" s="39"/>
      <c r="F114" s="50"/>
      <c r="G114" s="39"/>
      <c r="H114" s="39"/>
      <c r="I114" s="50"/>
    </row>
    <row r="115" spans="1:9">
      <c r="A115" s="39"/>
      <c r="B115" s="13"/>
      <c r="C115" s="39"/>
      <c r="D115" s="39"/>
      <c r="E115" s="39"/>
      <c r="F115" s="50"/>
      <c r="G115" s="39"/>
      <c r="H115" s="39"/>
      <c r="I115" s="50"/>
    </row>
    <row r="116" spans="1:9">
      <c r="A116" s="49"/>
      <c r="B116" s="13"/>
      <c r="C116" s="49"/>
      <c r="D116" s="49"/>
      <c r="E116" s="49"/>
      <c r="F116" s="47"/>
      <c r="G116" s="49"/>
      <c r="H116" s="49"/>
      <c r="I116" s="47"/>
    </row>
    <row r="117" spans="1:9">
      <c r="A117" s="13"/>
      <c r="B117" s="13"/>
      <c r="C117" s="13"/>
      <c r="D117" s="13"/>
      <c r="E117" s="13"/>
      <c r="F117" s="23"/>
      <c r="G117" s="13"/>
      <c r="H117" s="13"/>
      <c r="I117" s="23"/>
    </row>
    <row r="118" spans="1:9">
      <c r="A118" s="13"/>
      <c r="B118" s="13"/>
      <c r="C118" s="13"/>
      <c r="D118" s="19"/>
      <c r="E118" s="13"/>
      <c r="F118" s="23"/>
      <c r="G118" s="13"/>
      <c r="H118" s="13"/>
    </row>
    <row r="119" spans="1:9">
      <c r="A119" s="13"/>
      <c r="B119" s="13"/>
      <c r="C119" s="13"/>
      <c r="D119" s="19"/>
      <c r="E119" s="13"/>
      <c r="F119" s="23"/>
      <c r="G119" s="13"/>
      <c r="H119" s="13"/>
    </row>
    <row r="120" spans="1:9">
      <c r="A120" s="13"/>
      <c r="B120" s="13"/>
      <c r="C120" s="13"/>
      <c r="D120" s="19"/>
      <c r="E120" s="13"/>
      <c r="F120" s="23"/>
      <c r="G120" s="13"/>
      <c r="H120" s="13"/>
    </row>
    <row r="121" spans="1:9">
      <c r="A121" s="13"/>
      <c r="B121" s="13"/>
      <c r="C121" s="13"/>
      <c r="D121" s="19"/>
      <c r="E121" s="13"/>
      <c r="F121" s="23"/>
      <c r="G121" s="13"/>
      <c r="H121" s="13"/>
    </row>
    <row r="122" spans="1:9">
      <c r="A122" s="13"/>
      <c r="B122" s="13"/>
      <c r="C122" s="13"/>
      <c r="D122" s="13"/>
      <c r="E122" s="13"/>
      <c r="F122" s="23"/>
      <c r="G122" s="13"/>
      <c r="H122" s="13"/>
      <c r="I122" s="23"/>
    </row>
    <row r="123" spans="1:9">
      <c r="A123" s="13"/>
      <c r="B123" s="13"/>
      <c r="C123" s="13"/>
      <c r="D123" s="13"/>
      <c r="E123" s="13"/>
      <c r="F123" s="23"/>
      <c r="G123" s="13"/>
      <c r="H123" s="13"/>
      <c r="I123" s="23"/>
    </row>
    <row r="124" spans="1:9">
      <c r="A124" s="13"/>
      <c r="B124" s="13"/>
      <c r="C124" s="13"/>
      <c r="D124" s="13"/>
      <c r="E124" s="13"/>
      <c r="F124" s="23"/>
      <c r="G124" s="13"/>
      <c r="H124" s="13"/>
      <c r="I124" s="23"/>
    </row>
    <row r="125" spans="1:9">
      <c r="A125" s="13"/>
      <c r="B125" s="13"/>
      <c r="C125" s="13"/>
      <c r="D125" s="13"/>
      <c r="E125" s="13"/>
      <c r="F125" s="23"/>
      <c r="G125" s="13"/>
      <c r="H125" s="13"/>
      <c r="I125" s="23"/>
    </row>
    <row r="126" spans="1:9">
      <c r="A126" s="13"/>
      <c r="B126" s="13"/>
      <c r="C126" s="13"/>
      <c r="D126" s="13"/>
      <c r="E126" s="13"/>
      <c r="F126" s="23"/>
      <c r="G126" s="13"/>
      <c r="H126" s="13"/>
      <c r="I126" s="23"/>
    </row>
    <row r="127" spans="1:9">
      <c r="A127" s="13"/>
      <c r="B127" s="13"/>
      <c r="C127" s="13"/>
      <c r="D127" s="13"/>
      <c r="E127" s="13"/>
      <c r="F127" s="23"/>
      <c r="G127" s="13"/>
      <c r="H127" s="13"/>
      <c r="I127" s="23"/>
    </row>
    <row r="128" spans="1:9">
      <c r="A128" s="13"/>
      <c r="B128" s="13"/>
      <c r="C128" s="13"/>
      <c r="D128" s="13"/>
      <c r="E128" s="13"/>
      <c r="F128" s="23"/>
      <c r="G128" s="13"/>
      <c r="H128" s="13"/>
      <c r="I128" s="23"/>
    </row>
    <row r="129" spans="1:9">
      <c r="A129" s="13"/>
      <c r="B129" s="13"/>
      <c r="C129" s="13"/>
      <c r="D129" s="13"/>
      <c r="E129" s="13"/>
      <c r="F129" s="23"/>
      <c r="G129" s="13"/>
      <c r="H129" s="13"/>
      <c r="I129" s="23"/>
    </row>
    <row r="130" spans="1:9">
      <c r="A130" s="13"/>
      <c r="B130" s="13"/>
      <c r="C130" s="13"/>
      <c r="D130" s="13"/>
      <c r="E130" s="13"/>
      <c r="F130" s="23"/>
      <c r="G130" s="13"/>
      <c r="H130" s="13"/>
      <c r="I130" s="23"/>
    </row>
    <row r="131" spans="1:9">
      <c r="A131" s="13"/>
      <c r="B131" s="13"/>
      <c r="C131" s="13"/>
      <c r="D131" s="13"/>
      <c r="E131" s="13"/>
      <c r="F131" s="23"/>
      <c r="G131" s="13"/>
      <c r="H131" s="13"/>
      <c r="I131" s="23"/>
    </row>
    <row r="132" spans="1:9">
      <c r="A132" s="13"/>
      <c r="B132" s="13"/>
      <c r="C132" s="13"/>
      <c r="D132" s="13"/>
      <c r="E132" s="13"/>
      <c r="F132" s="23"/>
      <c r="G132" s="13"/>
      <c r="H132" s="13"/>
      <c r="I132" s="23"/>
    </row>
    <row r="133" spans="1:9">
      <c r="A133" s="13"/>
      <c r="B133" s="13"/>
      <c r="C133" s="13"/>
      <c r="D133" s="13"/>
      <c r="E133" s="13"/>
      <c r="F133" s="23"/>
      <c r="G133" s="13"/>
      <c r="H133" s="13"/>
      <c r="I133" s="23"/>
    </row>
    <row r="134" spans="1:9">
      <c r="A134" s="13"/>
      <c r="B134" s="13"/>
      <c r="C134" s="13"/>
      <c r="D134" s="13"/>
      <c r="E134" s="13"/>
      <c r="F134" s="23"/>
      <c r="G134" s="13"/>
      <c r="H134" s="13"/>
      <c r="I134" s="23"/>
    </row>
    <row r="135" spans="1:9">
      <c r="A135" s="13"/>
      <c r="B135" s="13"/>
      <c r="C135" s="13"/>
      <c r="D135" s="13"/>
      <c r="E135" s="13"/>
      <c r="F135" s="23"/>
      <c r="G135" s="13"/>
      <c r="H135" s="13"/>
      <c r="I135" s="23"/>
    </row>
    <row r="136" spans="1:9">
      <c r="A136" s="13"/>
      <c r="B136" s="13"/>
      <c r="C136" s="13"/>
      <c r="D136" s="13"/>
      <c r="E136" s="13"/>
      <c r="F136" s="23"/>
      <c r="G136" s="13"/>
      <c r="H136" s="13"/>
      <c r="I136" s="23"/>
    </row>
    <row r="137" spans="1:9">
      <c r="A137" s="13"/>
      <c r="B137" s="13"/>
      <c r="C137" s="13"/>
      <c r="D137" s="13"/>
      <c r="E137" s="13"/>
      <c r="F137" s="23"/>
      <c r="G137" s="13"/>
      <c r="H137" s="13"/>
      <c r="I137" s="23"/>
    </row>
    <row r="138" spans="1:9">
      <c r="A138" s="13"/>
      <c r="B138" s="13"/>
      <c r="C138" s="13"/>
      <c r="D138" s="13"/>
      <c r="E138" s="13"/>
      <c r="F138" s="23"/>
      <c r="G138" s="13"/>
      <c r="H138" s="13"/>
      <c r="I138" s="23"/>
    </row>
    <row r="139" spans="1:9">
      <c r="A139" s="13"/>
      <c r="B139" s="13"/>
      <c r="C139" s="13"/>
      <c r="D139" s="13"/>
      <c r="E139" s="13"/>
      <c r="F139" s="23"/>
      <c r="G139" s="13"/>
      <c r="H139" s="13"/>
      <c r="I139" s="23"/>
    </row>
    <row r="140" spans="1:9">
      <c r="A140" s="13"/>
      <c r="B140" s="13"/>
      <c r="C140" s="13"/>
      <c r="D140" s="13"/>
      <c r="E140" s="13"/>
      <c r="F140" s="23"/>
      <c r="G140" s="13"/>
      <c r="H140" s="13"/>
      <c r="I140" s="23"/>
    </row>
    <row r="141" spans="1:9">
      <c r="A141" s="13"/>
      <c r="B141" s="13"/>
      <c r="C141" s="13"/>
      <c r="D141" s="13"/>
      <c r="E141" s="13"/>
      <c r="F141" s="23"/>
      <c r="G141" s="13"/>
      <c r="H141" s="13"/>
      <c r="I141" s="23"/>
    </row>
    <row r="142" spans="1:9">
      <c r="A142" s="13"/>
      <c r="B142" s="13"/>
      <c r="C142" s="13"/>
      <c r="D142" s="13"/>
      <c r="E142" s="13"/>
      <c r="F142" s="23"/>
      <c r="G142" s="13"/>
      <c r="H142" s="13"/>
      <c r="I142" s="23"/>
    </row>
    <row r="143" spans="1:9">
      <c r="A143" s="13"/>
      <c r="B143" s="13"/>
      <c r="C143" s="13"/>
      <c r="D143" s="13"/>
      <c r="E143" s="13"/>
      <c r="F143" s="23"/>
      <c r="G143" s="13"/>
      <c r="H143" s="13"/>
      <c r="I143" s="23"/>
    </row>
    <row r="144" spans="1:9">
      <c r="A144" s="13"/>
      <c r="B144" s="13"/>
      <c r="C144" s="13"/>
      <c r="D144" s="13"/>
      <c r="E144" s="13"/>
      <c r="F144" s="23"/>
      <c r="G144" s="13"/>
      <c r="H144" s="13"/>
      <c r="I144" s="23"/>
    </row>
    <row r="145" spans="1:9">
      <c r="A145" s="13"/>
      <c r="B145" s="13"/>
      <c r="C145" s="13"/>
      <c r="D145" s="13"/>
      <c r="E145" s="13"/>
      <c r="F145" s="23"/>
      <c r="G145" s="13"/>
      <c r="H145" s="13"/>
      <c r="I145" s="23"/>
    </row>
    <row r="146" spans="1:9">
      <c r="A146" s="13"/>
      <c r="B146" s="13"/>
      <c r="C146" s="13"/>
      <c r="D146" s="13"/>
      <c r="E146" s="13"/>
      <c r="F146" s="23"/>
      <c r="G146" s="13"/>
      <c r="H146" s="13"/>
      <c r="I146" s="23"/>
    </row>
    <row r="147" spans="1:9">
      <c r="A147" s="13"/>
      <c r="B147" s="13"/>
      <c r="C147" s="13"/>
      <c r="D147" s="13"/>
      <c r="E147" s="13"/>
      <c r="F147" s="23"/>
      <c r="G147" s="13"/>
      <c r="H147" s="13"/>
      <c r="I147" s="23"/>
    </row>
    <row r="148" spans="1:9">
      <c r="A148" s="13"/>
      <c r="B148" s="13"/>
      <c r="C148" s="13"/>
      <c r="D148" s="13"/>
      <c r="E148" s="13"/>
      <c r="F148" s="23"/>
      <c r="G148" s="13"/>
      <c r="H148" s="13"/>
      <c r="I148" s="23"/>
    </row>
    <row r="149" spans="1:9">
      <c r="A149" s="13"/>
      <c r="B149" s="13"/>
      <c r="C149" s="13"/>
      <c r="D149" s="13"/>
      <c r="E149" s="13"/>
      <c r="F149" s="23"/>
      <c r="G149" s="13"/>
      <c r="H149" s="13"/>
      <c r="I149" s="23"/>
    </row>
    <row r="150" spans="1:9">
      <c r="A150" s="13"/>
      <c r="B150" s="14"/>
      <c r="C150" s="13"/>
      <c r="D150" s="13"/>
      <c r="E150" s="13"/>
      <c r="F150" s="23"/>
      <c r="G150" s="13"/>
      <c r="H150" s="13"/>
      <c r="I150"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ED86-31C4-4284-B5D8-B280FBB6F31F}">
  <dimension ref="A2:K63"/>
  <sheetViews>
    <sheetView workbookViewId="0">
      <selection activeCell="A42" sqref="A42"/>
    </sheetView>
  </sheetViews>
  <sheetFormatPr defaultRowHeight="15"/>
  <cols>
    <col min="1" max="1" width="27.42578125" customWidth="1"/>
    <col min="2" max="2" width="27.42578125" bestFit="1" customWidth="1"/>
    <col min="3" max="3" width="26.140625" customWidth="1"/>
    <col min="4" max="4" width="26.85546875" customWidth="1"/>
    <col min="5" max="5" width="11.42578125" bestFit="1" customWidth="1"/>
    <col min="6" max="6" width="11" customWidth="1"/>
    <col min="7" max="7" width="24.7109375" customWidth="1"/>
    <col min="8" max="8" width="10.5703125" bestFit="1" customWidth="1"/>
    <col min="9" max="9" width="13.7109375" customWidth="1"/>
    <col min="10" max="10" width="24.140625" customWidth="1"/>
  </cols>
  <sheetData>
    <row r="2" spans="1:11">
      <c r="B2" s="578" t="s">
        <v>2048</v>
      </c>
      <c r="C2" s="578"/>
      <c r="D2" s="445" t="s">
        <v>2049</v>
      </c>
    </row>
    <row r="3" spans="1:11">
      <c r="B3" s="33" t="s">
        <v>2050</v>
      </c>
      <c r="C3" s="339" t="s">
        <v>2051</v>
      </c>
      <c r="D3" s="441">
        <v>46023</v>
      </c>
    </row>
    <row r="4" spans="1:11">
      <c r="A4" s="425" t="s">
        <v>2052</v>
      </c>
      <c r="B4" s="28" t="s">
        <v>2053</v>
      </c>
      <c r="C4" s="28" t="s">
        <v>2054</v>
      </c>
      <c r="D4" s="446"/>
    </row>
    <row r="5" spans="1:11">
      <c r="A5" s="403" t="s">
        <v>2055</v>
      </c>
      <c r="B5" s="28" t="s">
        <v>2056</v>
      </c>
      <c r="C5" s="28" t="s">
        <v>2057</v>
      </c>
      <c r="D5" s="446"/>
      <c r="K5" s="8"/>
    </row>
    <row r="6" spans="1:11">
      <c r="A6" s="404" t="s">
        <v>2058</v>
      </c>
      <c r="B6" s="28" t="s">
        <v>2059</v>
      </c>
      <c r="C6" s="28" t="s">
        <v>2060</v>
      </c>
      <c r="D6" s="446"/>
    </row>
    <row r="7" spans="1:11">
      <c r="A7" s="579" t="s">
        <v>2061</v>
      </c>
      <c r="B7" s="29" t="s">
        <v>2062</v>
      </c>
      <c r="C7" s="28" t="s">
        <v>2063</v>
      </c>
      <c r="D7" s="446"/>
    </row>
    <row r="8" spans="1:11">
      <c r="A8" s="580"/>
      <c r="B8" s="29" t="s">
        <v>2064</v>
      </c>
      <c r="C8" s="28" t="s">
        <v>2065</v>
      </c>
      <c r="D8" s="446"/>
    </row>
    <row r="9" spans="1:11">
      <c r="A9" s="581"/>
      <c r="B9" s="29" t="s">
        <v>2066</v>
      </c>
      <c r="C9" s="28" t="s">
        <v>2067</v>
      </c>
      <c r="D9" s="446"/>
    </row>
    <row r="10" spans="1:11">
      <c r="A10" s="424" t="s">
        <v>2068</v>
      </c>
      <c r="B10" s="483" t="s">
        <v>2069</v>
      </c>
      <c r="C10" s="483" t="s">
        <v>2070</v>
      </c>
      <c r="D10" s="446"/>
    </row>
    <row r="11" spans="1:11">
      <c r="A11" s="582" t="s">
        <v>2071</v>
      </c>
      <c r="B11" s="484" t="s">
        <v>2072</v>
      </c>
      <c r="C11" s="483" t="s">
        <v>2073</v>
      </c>
      <c r="D11" s="446"/>
    </row>
    <row r="12" spans="1:11">
      <c r="A12" s="583"/>
      <c r="B12" s="484" t="s">
        <v>2074</v>
      </c>
      <c r="C12" s="483" t="s">
        <v>2075</v>
      </c>
      <c r="D12" s="446"/>
    </row>
    <row r="13" spans="1:11">
      <c r="A13" s="422" t="s">
        <v>2076</v>
      </c>
      <c r="B13" s="297" t="s">
        <v>2077</v>
      </c>
      <c r="C13" s="297" t="s">
        <v>2078</v>
      </c>
      <c r="D13" s="446"/>
    </row>
    <row r="14" spans="1:11">
      <c r="A14" s="423" t="s">
        <v>2079</v>
      </c>
      <c r="B14" s="299" t="s">
        <v>2080</v>
      </c>
      <c r="C14" s="297" t="s">
        <v>2081</v>
      </c>
      <c r="D14" s="446"/>
    </row>
    <row r="15" spans="1:11">
      <c r="A15" s="406" t="s">
        <v>2082</v>
      </c>
      <c r="B15" s="29" t="s">
        <v>2083</v>
      </c>
      <c r="C15" s="28" t="s">
        <v>2084</v>
      </c>
      <c r="D15" s="446"/>
    </row>
    <row r="16" spans="1:11">
      <c r="A16" s="423" t="s">
        <v>2085</v>
      </c>
      <c r="B16" s="299" t="s">
        <v>2086</v>
      </c>
      <c r="C16" s="297" t="s">
        <v>2087</v>
      </c>
      <c r="D16" s="446"/>
    </row>
    <row r="17" spans="1:4">
      <c r="A17" s="423" t="s">
        <v>2085</v>
      </c>
      <c r="B17" s="299" t="s">
        <v>2088</v>
      </c>
      <c r="C17" s="297" t="s">
        <v>2089</v>
      </c>
      <c r="D17" s="441" t="s">
        <v>2090</v>
      </c>
    </row>
    <row r="18" spans="1:4">
      <c r="B18" s="577" t="s">
        <v>2091</v>
      </c>
      <c r="C18" s="577"/>
      <c r="D18" s="446"/>
    </row>
    <row r="19" spans="1:4">
      <c r="A19" s="403" t="s">
        <v>2055</v>
      </c>
      <c r="B19" s="28" t="s">
        <v>2092</v>
      </c>
      <c r="C19" s="28" t="s">
        <v>2093</v>
      </c>
    </row>
    <row r="20" spans="1:4">
      <c r="A20" s="404" t="s">
        <v>2058</v>
      </c>
      <c r="B20" s="28" t="s">
        <v>2094</v>
      </c>
      <c r="C20" s="28" t="s">
        <v>2095</v>
      </c>
      <c r="D20" s="446"/>
    </row>
    <row r="21" spans="1:4">
      <c r="A21" s="425" t="s">
        <v>2052</v>
      </c>
      <c r="B21" s="28" t="s">
        <v>2096</v>
      </c>
      <c r="C21" s="212" t="s">
        <v>2097</v>
      </c>
      <c r="D21" s="441">
        <v>46143</v>
      </c>
    </row>
    <row r="22" spans="1:4">
      <c r="A22" s="579" t="s">
        <v>2061</v>
      </c>
      <c r="B22" s="32" t="s">
        <v>2098</v>
      </c>
      <c r="C22" s="32" t="s">
        <v>2099</v>
      </c>
      <c r="D22" s="441">
        <v>46150</v>
      </c>
    </row>
    <row r="23" spans="1:4">
      <c r="A23" s="580"/>
      <c r="B23" s="28" t="s">
        <v>2100</v>
      </c>
      <c r="C23" s="28" t="s">
        <v>2101</v>
      </c>
      <c r="D23" s="441">
        <v>46156</v>
      </c>
    </row>
    <row r="24" spans="1:4">
      <c r="A24" s="581"/>
      <c r="B24" s="28" t="s">
        <v>2102</v>
      </c>
      <c r="C24" s="28" t="s">
        <v>2103</v>
      </c>
    </row>
    <row r="25" spans="1:4">
      <c r="A25" s="424" t="s">
        <v>2104</v>
      </c>
      <c r="B25" s="28" t="s">
        <v>2105</v>
      </c>
      <c r="C25" s="28" t="s">
        <v>2106</v>
      </c>
      <c r="D25" s="441">
        <v>46167</v>
      </c>
    </row>
    <row r="26" spans="1:4">
      <c r="A26" s="582" t="s">
        <v>2071</v>
      </c>
      <c r="B26" s="28" t="s">
        <v>2107</v>
      </c>
      <c r="C26" s="28" t="s">
        <v>2108</v>
      </c>
    </row>
    <row r="27" spans="1:4">
      <c r="A27" s="584"/>
      <c r="B27" s="28" t="s">
        <v>2109</v>
      </c>
      <c r="C27" s="28" t="s">
        <v>2110</v>
      </c>
      <c r="D27" s="446"/>
    </row>
    <row r="28" spans="1:4">
      <c r="A28" s="410" t="s">
        <v>2082</v>
      </c>
      <c r="B28" s="32" t="s">
        <v>2111</v>
      </c>
      <c r="C28" s="32" t="s">
        <v>2112</v>
      </c>
      <c r="D28" s="446"/>
    </row>
    <row r="29" spans="1:4">
      <c r="B29" s="28" t="s">
        <v>2113</v>
      </c>
      <c r="C29" s="28" t="s">
        <v>2114</v>
      </c>
      <c r="D29" s="446"/>
    </row>
    <row r="30" spans="1:4">
      <c r="B30" s="28" t="s">
        <v>2115</v>
      </c>
      <c r="C30" s="28" t="s">
        <v>2116</v>
      </c>
      <c r="D30" s="446"/>
    </row>
    <row r="31" spans="1:4">
      <c r="B31" s="28" t="s">
        <v>2117</v>
      </c>
      <c r="C31" s="28" t="s">
        <v>2118</v>
      </c>
      <c r="D31" s="446"/>
    </row>
    <row r="32" spans="1:4">
      <c r="D32" s="446"/>
    </row>
    <row r="33" spans="1:4">
      <c r="B33" s="426" t="s">
        <v>2119</v>
      </c>
      <c r="C33" s="426" t="s">
        <v>2120</v>
      </c>
      <c r="D33" s="447">
        <v>46217</v>
      </c>
    </row>
    <row r="34" spans="1:4">
      <c r="B34" s="33" t="s">
        <v>2121</v>
      </c>
      <c r="C34" s="428" t="s">
        <v>2122</v>
      </c>
      <c r="D34" s="576" t="s">
        <v>2051</v>
      </c>
    </row>
    <row r="35" spans="1:4">
      <c r="B35" s="33" t="s">
        <v>2123</v>
      </c>
      <c r="C35" s="428" t="s">
        <v>2124</v>
      </c>
      <c r="D35" s="576"/>
    </row>
    <row r="36" spans="1:4">
      <c r="B36" s="33" t="s">
        <v>2125</v>
      </c>
      <c r="C36" s="428" t="s">
        <v>2126</v>
      </c>
      <c r="D36" s="576"/>
    </row>
    <row r="37" spans="1:4">
      <c r="B37" s="33" t="s">
        <v>2127</v>
      </c>
      <c r="C37" s="428" t="s">
        <v>2128</v>
      </c>
      <c r="D37" s="441">
        <v>46249</v>
      </c>
    </row>
    <row r="38" spans="1:4">
      <c r="B38" s="33" t="s">
        <v>2129</v>
      </c>
      <c r="C38" s="428" t="s">
        <v>2130</v>
      </c>
      <c r="D38" s="576" t="s">
        <v>2051</v>
      </c>
    </row>
    <row r="39" spans="1:4">
      <c r="B39" s="33" t="s">
        <v>2131</v>
      </c>
      <c r="C39" s="428" t="s">
        <v>2132</v>
      </c>
      <c r="D39" s="576"/>
    </row>
    <row r="41" spans="1:4">
      <c r="B41" s="577" t="s">
        <v>2133</v>
      </c>
      <c r="C41" s="577"/>
    </row>
    <row r="42" spans="1:4">
      <c r="A42" s="403" t="s">
        <v>2055</v>
      </c>
      <c r="B42" s="28" t="s">
        <v>2134</v>
      </c>
      <c r="C42" s="28" t="s">
        <v>2135</v>
      </c>
    </row>
    <row r="43" spans="1:4">
      <c r="A43" s="404" t="s">
        <v>2058</v>
      </c>
      <c r="B43" s="28" t="s">
        <v>2136</v>
      </c>
      <c r="C43" s="28" t="s">
        <v>2137</v>
      </c>
    </row>
    <row r="44" spans="1:4">
      <c r="A44" s="437" t="s">
        <v>2104</v>
      </c>
      <c r="B44" s="28" t="s">
        <v>2138</v>
      </c>
      <c r="C44" s="28" t="s">
        <v>2139</v>
      </c>
    </row>
    <row r="45" spans="1:4">
      <c r="A45" s="437" t="s">
        <v>2071</v>
      </c>
      <c r="B45" s="28" t="s">
        <v>2140</v>
      </c>
      <c r="C45" s="28" t="s">
        <v>2141</v>
      </c>
    </row>
    <row r="46" spans="1:4">
      <c r="A46" s="438" t="s">
        <v>2071</v>
      </c>
      <c r="B46" s="28" t="s">
        <v>2142</v>
      </c>
      <c r="C46" s="28" t="s">
        <v>2143</v>
      </c>
    </row>
    <row r="47" spans="1:4">
      <c r="A47" s="425" t="s">
        <v>2052</v>
      </c>
      <c r="B47" s="28" t="s">
        <v>2144</v>
      </c>
      <c r="C47" s="28" t="s">
        <v>2145</v>
      </c>
    </row>
    <row r="48" spans="1:4">
      <c r="A48" s="439" t="s">
        <v>2076</v>
      </c>
      <c r="B48" s="28" t="s">
        <v>2146</v>
      </c>
      <c r="C48" s="28" t="s">
        <v>2147</v>
      </c>
    </row>
    <row r="49" spans="1:4">
      <c r="A49" s="440" t="s">
        <v>2079</v>
      </c>
      <c r="B49" s="28" t="s">
        <v>2148</v>
      </c>
      <c r="C49" s="28" t="s">
        <v>2149</v>
      </c>
    </row>
    <row r="50" spans="1:4">
      <c r="A50" s="406" t="s">
        <v>2082</v>
      </c>
      <c r="B50" s="31" t="s">
        <v>2150</v>
      </c>
      <c r="C50" s="418" t="s">
        <v>2151</v>
      </c>
      <c r="D50" s="441">
        <v>46327</v>
      </c>
    </row>
    <row r="51" spans="1:4">
      <c r="A51" s="423" t="s">
        <v>2085</v>
      </c>
      <c r="B51" s="28" t="s">
        <v>2152</v>
      </c>
      <c r="C51" s="63" t="s">
        <v>2153</v>
      </c>
      <c r="D51" s="442"/>
    </row>
    <row r="52" spans="1:4">
      <c r="A52" s="427" t="s">
        <v>2061</v>
      </c>
      <c r="B52" s="28" t="s">
        <v>2154</v>
      </c>
      <c r="C52" s="63" t="s">
        <v>2155</v>
      </c>
      <c r="D52" s="441">
        <v>46337</v>
      </c>
    </row>
    <row r="53" spans="1:4">
      <c r="A53" s="429"/>
      <c r="B53" s="28" t="s">
        <v>2156</v>
      </c>
      <c r="C53" s="63" t="s">
        <v>2157</v>
      </c>
      <c r="D53" s="443"/>
    </row>
    <row r="54" spans="1:4">
      <c r="A54" s="429"/>
      <c r="B54" s="28" t="s">
        <v>2158</v>
      </c>
      <c r="C54" s="63" t="s">
        <v>2159</v>
      </c>
      <c r="D54" s="443"/>
    </row>
    <row r="55" spans="1:4">
      <c r="B55" s="28" t="s">
        <v>2160</v>
      </c>
      <c r="C55" s="63" t="s">
        <v>2161</v>
      </c>
      <c r="D55" s="443"/>
    </row>
    <row r="56" spans="1:4">
      <c r="B56" s="28" t="s">
        <v>2162</v>
      </c>
      <c r="C56" s="63" t="s">
        <v>2163</v>
      </c>
      <c r="D56" s="443"/>
    </row>
    <row r="57" spans="1:4">
      <c r="B57" s="33" t="s">
        <v>2164</v>
      </c>
      <c r="C57" s="428" t="s">
        <v>2165</v>
      </c>
      <c r="D57" s="444" t="s">
        <v>2051</v>
      </c>
    </row>
    <row r="58" spans="1:4">
      <c r="B58" s="33" t="s">
        <v>2166</v>
      </c>
      <c r="C58" s="428" t="s">
        <v>2167</v>
      </c>
      <c r="D58" s="441">
        <v>46381</v>
      </c>
    </row>
    <row r="59" spans="1:4">
      <c r="B59" s="33" t="s">
        <v>2168</v>
      </c>
      <c r="C59" s="428" t="s">
        <v>2169</v>
      </c>
      <c r="D59" s="444" t="s">
        <v>2051</v>
      </c>
    </row>
    <row r="63" spans="1:4">
      <c r="A63" s="168" t="s">
        <v>2170</v>
      </c>
      <c r="B63" s="28" t="s">
        <v>2171</v>
      </c>
    </row>
  </sheetData>
  <mergeCells count="9">
    <mergeCell ref="D34:D36"/>
    <mergeCell ref="D38:D39"/>
    <mergeCell ref="B41:C41"/>
    <mergeCell ref="B2:C2"/>
    <mergeCell ref="A7:A9"/>
    <mergeCell ref="A11:A12"/>
    <mergeCell ref="A22:A24"/>
    <mergeCell ref="A26:A27"/>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0935-5B7B-4C8E-B49C-CE2F38A37095}">
  <dimension ref="A1:CM169"/>
  <sheetViews>
    <sheetView workbookViewId="0">
      <selection activeCell="J79" sqref="J79:J134"/>
    </sheetView>
  </sheetViews>
  <sheetFormatPr defaultColWidth="11.42578125" defaultRowHeight="15" customHeight="1"/>
  <cols>
    <col min="1" max="1" width="39.7109375" bestFit="1" customWidth="1"/>
    <col min="2" max="2" width="24.5703125" customWidth="1"/>
    <col min="3" max="3" width="19.42578125" customWidth="1"/>
    <col min="5" max="5" width="18.5703125" customWidth="1"/>
    <col min="6" max="6" width="40.5703125" customWidth="1"/>
    <col min="7" max="7" width="18.85546875" customWidth="1"/>
    <col min="8" max="8" width="45.5703125" customWidth="1"/>
    <col min="9" max="9" width="40.5703125" customWidth="1"/>
    <col min="10" max="10" width="22.7109375" customWidth="1"/>
  </cols>
  <sheetData>
    <row r="1" spans="1:2" ht="39.75" customHeight="1">
      <c r="A1" s="585" t="s">
        <v>2172</v>
      </c>
      <c r="B1" s="585"/>
    </row>
    <row r="2" spans="1:2">
      <c r="A2" s="6" t="s">
        <v>2173</v>
      </c>
    </row>
    <row r="3" spans="1:2">
      <c r="A3" s="2" t="s">
        <v>2174</v>
      </c>
    </row>
    <row r="4" spans="1:2">
      <c r="A4" s="2" t="s">
        <v>2175</v>
      </c>
    </row>
    <row r="5" spans="1:2">
      <c r="A5" s="2" t="s">
        <v>2176</v>
      </c>
    </row>
    <row r="6" spans="1:2">
      <c r="A6" s="2" t="s">
        <v>2177</v>
      </c>
    </row>
    <row r="7" spans="1:2" ht="14.45" customHeight="1">
      <c r="A7" s="2" t="s">
        <v>2178</v>
      </c>
    </row>
    <row r="8" spans="1:2" ht="14.45" customHeight="1">
      <c r="A8" s="2" t="s">
        <v>2179</v>
      </c>
    </row>
    <row r="9" spans="1:2" ht="14.45" customHeight="1">
      <c r="A9" s="2" t="s">
        <v>2180</v>
      </c>
    </row>
    <row r="10" spans="1:2" ht="14.45" customHeight="1">
      <c r="A10" s="2" t="s">
        <v>2181</v>
      </c>
    </row>
    <row r="11" spans="1:2" ht="14.45" customHeight="1">
      <c r="A11" s="2" t="s">
        <v>2182</v>
      </c>
    </row>
    <row r="12" spans="1:2" ht="14.45" customHeight="1">
      <c r="A12" s="2" t="s">
        <v>2183</v>
      </c>
    </row>
    <row r="13" spans="1:2" ht="14.45" customHeight="1">
      <c r="A13" s="2" t="s">
        <v>2184</v>
      </c>
    </row>
    <row r="14" spans="1:2" ht="14.45" customHeight="1">
      <c r="A14" s="2" t="s">
        <v>2185</v>
      </c>
    </row>
    <row r="15" spans="1:2" ht="14.45" customHeight="1">
      <c r="A15" s="2" t="s">
        <v>2186</v>
      </c>
    </row>
    <row r="16" spans="1:2" ht="14.45" customHeight="1">
      <c r="A16" s="2" t="s">
        <v>2187</v>
      </c>
    </row>
    <row r="17" spans="1:1" ht="14.45" customHeight="1">
      <c r="A17" s="2" t="s">
        <v>2188</v>
      </c>
    </row>
    <row r="18" spans="1:1" ht="14.45" customHeight="1">
      <c r="A18" s="2" t="s">
        <v>2189</v>
      </c>
    </row>
    <row r="19" spans="1:1">
      <c r="A19" s="2" t="s">
        <v>2190</v>
      </c>
    </row>
    <row r="20" spans="1:1" ht="14.45" customHeight="1">
      <c r="A20" s="2" t="s">
        <v>2191</v>
      </c>
    </row>
    <row r="21" spans="1:1" ht="14.45" customHeight="1">
      <c r="A21" s="2" t="s">
        <v>2192</v>
      </c>
    </row>
    <row r="22" spans="1:1" ht="14.45" customHeight="1">
      <c r="A22" s="2" t="s">
        <v>2193</v>
      </c>
    </row>
    <row r="23" spans="1:1" ht="14.45" customHeight="1">
      <c r="A23" s="2" t="s">
        <v>2194</v>
      </c>
    </row>
    <row r="24" spans="1:1" ht="14.45" customHeight="1">
      <c r="A24" s="2" t="s">
        <v>2195</v>
      </c>
    </row>
    <row r="25" spans="1:1" ht="14.45" customHeight="1">
      <c r="A25" s="2" t="s">
        <v>2196</v>
      </c>
    </row>
    <row r="26" spans="1:1" ht="14.45" customHeight="1">
      <c r="A26" s="2" t="s">
        <v>2197</v>
      </c>
    </row>
    <row r="27" spans="1:1" ht="14.45" customHeight="1">
      <c r="A27" s="2" t="s">
        <v>2198</v>
      </c>
    </row>
    <row r="28" spans="1:1" ht="14.45" customHeight="1">
      <c r="A28" s="2" t="s">
        <v>2199</v>
      </c>
    </row>
    <row r="29" spans="1:1" ht="14.45" customHeight="1">
      <c r="A29" s="2" t="s">
        <v>2200</v>
      </c>
    </row>
    <row r="30" spans="1:1" ht="14.45" customHeight="1">
      <c r="A30" s="2" t="s">
        <v>2201</v>
      </c>
    </row>
    <row r="31" spans="1:1" ht="14.45" customHeight="1">
      <c r="A31" s="2" t="s">
        <v>2202</v>
      </c>
    </row>
    <row r="32" spans="1:1" ht="14.45" customHeight="1">
      <c r="A32" s="2" t="s">
        <v>2203</v>
      </c>
    </row>
    <row r="33" spans="1:91" ht="14.45" customHeight="1">
      <c r="A33" s="2" t="s">
        <v>2204</v>
      </c>
    </row>
    <row r="34" spans="1:91" ht="14.45" customHeight="1">
      <c r="A34" s="2" t="s">
        <v>2205</v>
      </c>
    </row>
    <row r="35" spans="1:91" ht="14.45" customHeight="1">
      <c r="A35" s="2" t="s">
        <v>2206</v>
      </c>
    </row>
    <row r="36" spans="1:91" ht="14.45" customHeight="1">
      <c r="A36" s="2" t="s">
        <v>2207</v>
      </c>
    </row>
    <row r="37" spans="1:91" ht="14.45" customHeight="1">
      <c r="A37" s="2" t="s">
        <v>2208</v>
      </c>
    </row>
    <row r="38" spans="1:91" ht="14.45" customHeight="1">
      <c r="A38" s="2" t="s">
        <v>2209</v>
      </c>
    </row>
    <row r="39" spans="1:91" ht="14.45" customHeight="1">
      <c r="A39" s="2" t="s">
        <v>2210</v>
      </c>
    </row>
    <row r="40" spans="1:91" ht="14.45" customHeight="1">
      <c r="A40" s="2" t="s">
        <v>2211</v>
      </c>
    </row>
    <row r="41" spans="1:91" ht="14.45" customHeight="1">
      <c r="A41" s="2" t="s">
        <v>2212</v>
      </c>
    </row>
    <row r="42" spans="1:91" ht="14.45" customHeight="1">
      <c r="A42" s="2" t="s">
        <v>2213</v>
      </c>
    </row>
    <row r="43" spans="1:91" ht="14.45" customHeight="1">
      <c r="A43" s="2" t="s">
        <v>2214</v>
      </c>
    </row>
    <row r="44" spans="1:91" ht="14.45" customHeight="1">
      <c r="A44" s="24" t="s">
        <v>2215</v>
      </c>
    </row>
    <row r="45" spans="1:91" s="1" customFormat="1" ht="12.75">
      <c r="A45" s="1" t="s">
        <v>2216</v>
      </c>
      <c r="B45" s="1" t="s">
        <v>26</v>
      </c>
      <c r="C45" s="1" t="s">
        <v>758</v>
      </c>
      <c r="D45" s="1" t="s">
        <v>668</v>
      </c>
      <c r="E45" s="1" t="s">
        <v>2217</v>
      </c>
      <c r="F45" s="9" t="s">
        <v>86</v>
      </c>
      <c r="G45" s="13"/>
      <c r="H45" s="15"/>
      <c r="I45" s="13"/>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7"/>
    </row>
    <row r="46" spans="1:91" s="1" customFormat="1" ht="12.75">
      <c r="A46" s="1" t="s">
        <v>2218</v>
      </c>
      <c r="B46" s="1" t="s">
        <v>26</v>
      </c>
      <c r="C46" s="1" t="s">
        <v>758</v>
      </c>
      <c r="D46" s="1" t="s">
        <v>668</v>
      </c>
      <c r="E46" s="1" t="s">
        <v>2217</v>
      </c>
      <c r="F46" s="9" t="s">
        <v>86</v>
      </c>
      <c r="G46" s="13"/>
      <c r="H46" s="15"/>
      <c r="I46" s="13"/>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7"/>
    </row>
    <row r="47" spans="1:91" s="1" customFormat="1" ht="26.25" customHeight="1">
      <c r="A47" s="13" t="s">
        <v>2219</v>
      </c>
      <c r="B47" s="13" t="s">
        <v>33</v>
      </c>
      <c r="C47" s="26" t="s">
        <v>2220</v>
      </c>
      <c r="D47" s="26"/>
      <c r="E47" s="23" t="s">
        <v>2221</v>
      </c>
      <c r="F47" s="23" t="s">
        <v>2222</v>
      </c>
      <c r="G47" s="27"/>
      <c r="H47" s="13"/>
      <c r="I47" s="13"/>
      <c r="J47" s="13"/>
      <c r="K47" s="15"/>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7"/>
    </row>
    <row r="48" spans="1:91">
      <c r="A48" s="13" t="s">
        <v>2223</v>
      </c>
      <c r="D48" s="13" t="s">
        <v>1633</v>
      </c>
      <c r="E48" s="13" t="s">
        <v>26</v>
      </c>
      <c r="F48" s="23" t="s">
        <v>133</v>
      </c>
      <c r="G48" s="13" t="s">
        <v>2224</v>
      </c>
      <c r="H48" s="15" t="s">
        <v>1693</v>
      </c>
      <c r="I48" s="589" t="s">
        <v>2225</v>
      </c>
    </row>
    <row r="49" spans="1:10">
      <c r="A49" s="13" t="s">
        <v>2226</v>
      </c>
      <c r="D49" s="13" t="s">
        <v>1633</v>
      </c>
      <c r="E49" s="13" t="s">
        <v>26</v>
      </c>
      <c r="F49" s="23" t="s">
        <v>2227</v>
      </c>
      <c r="G49" s="13" t="s">
        <v>2224</v>
      </c>
      <c r="H49" s="15" t="s">
        <v>1635</v>
      </c>
      <c r="I49" s="590"/>
    </row>
    <row r="50" spans="1:10">
      <c r="A50" s="13" t="s">
        <v>2228</v>
      </c>
      <c r="D50" s="13" t="s">
        <v>1633</v>
      </c>
      <c r="E50" s="13" t="s">
        <v>26</v>
      </c>
      <c r="F50" s="23" t="s">
        <v>133</v>
      </c>
      <c r="G50" s="13" t="s">
        <v>2224</v>
      </c>
      <c r="H50" s="15" t="s">
        <v>1635</v>
      </c>
      <c r="I50" s="590"/>
    </row>
    <row r="51" spans="1:10">
      <c r="A51" s="13" t="s">
        <v>2229</v>
      </c>
      <c r="D51" s="13" t="s">
        <v>1633</v>
      </c>
      <c r="E51" s="13" t="s">
        <v>26</v>
      </c>
      <c r="F51" s="23" t="s">
        <v>27</v>
      </c>
      <c r="G51" s="13" t="s">
        <v>2230</v>
      </c>
      <c r="H51" s="15" t="s">
        <v>1635</v>
      </c>
      <c r="I51" s="590"/>
    </row>
    <row r="52" spans="1:10">
      <c r="A52" s="13" t="s">
        <v>2231</v>
      </c>
      <c r="D52" s="13" t="s">
        <v>1633</v>
      </c>
      <c r="E52" s="13" t="s">
        <v>26</v>
      </c>
      <c r="F52" s="23" t="s">
        <v>27</v>
      </c>
      <c r="G52" s="13" t="s">
        <v>2230</v>
      </c>
      <c r="H52" s="15" t="s">
        <v>1635</v>
      </c>
      <c r="I52" s="590"/>
    </row>
    <row r="53" spans="1:10">
      <c r="A53" s="13" t="s">
        <v>2232</v>
      </c>
      <c r="D53" s="13" t="s">
        <v>1633</v>
      </c>
      <c r="E53" s="13" t="s">
        <v>26</v>
      </c>
      <c r="F53" s="23" t="s">
        <v>27</v>
      </c>
      <c r="G53" s="13" t="s">
        <v>2230</v>
      </c>
      <c r="H53" s="15" t="s">
        <v>1635</v>
      </c>
      <c r="I53" s="590"/>
    </row>
    <row r="54" spans="1:10">
      <c r="A54" s="13" t="s">
        <v>2233</v>
      </c>
      <c r="D54" s="13" t="s">
        <v>1633</v>
      </c>
      <c r="E54" s="13" t="s">
        <v>26</v>
      </c>
      <c r="F54" s="23" t="s">
        <v>27</v>
      </c>
      <c r="G54" s="13" t="s">
        <v>2234</v>
      </c>
      <c r="H54" s="15" t="s">
        <v>1635</v>
      </c>
      <c r="I54" s="590"/>
    </row>
    <row r="55" spans="1:10">
      <c r="A55" s="13" t="s">
        <v>2235</v>
      </c>
      <c r="D55" s="13" t="s">
        <v>1633</v>
      </c>
      <c r="E55" s="13" t="s">
        <v>26</v>
      </c>
      <c r="F55" s="13" t="s">
        <v>27</v>
      </c>
      <c r="G55" s="13" t="s">
        <v>2234</v>
      </c>
      <c r="H55" s="15" t="s">
        <v>1635</v>
      </c>
      <c r="I55" s="590"/>
    </row>
    <row r="56" spans="1:10">
      <c r="A56" s="13" t="s">
        <v>2236</v>
      </c>
      <c r="D56" s="13" t="s">
        <v>1633</v>
      </c>
      <c r="E56" s="13" t="s">
        <v>26</v>
      </c>
      <c r="F56" s="23" t="s">
        <v>27</v>
      </c>
      <c r="G56" s="13" t="s">
        <v>2234</v>
      </c>
      <c r="H56" s="15" t="s">
        <v>1635</v>
      </c>
      <c r="I56" s="591"/>
    </row>
    <row r="57" spans="1:10" ht="15" customHeight="1">
      <c r="A57" s="13" t="s">
        <v>2237</v>
      </c>
      <c r="C57" s="13" t="s">
        <v>43</v>
      </c>
      <c r="D57" s="13" t="s">
        <v>634</v>
      </c>
      <c r="E57" s="13" t="s">
        <v>33</v>
      </c>
      <c r="F57" s="13" t="s">
        <v>2222</v>
      </c>
      <c r="G57" s="13" t="s">
        <v>2238</v>
      </c>
      <c r="H57" s="13" t="s">
        <v>1311</v>
      </c>
      <c r="I57" t="s">
        <v>2239</v>
      </c>
    </row>
    <row r="58" spans="1:10" ht="15" customHeight="1">
      <c r="A58" s="13" t="s">
        <v>2240</v>
      </c>
      <c r="C58" s="13" t="s">
        <v>43</v>
      </c>
      <c r="D58" s="13" t="s">
        <v>634</v>
      </c>
      <c r="E58" s="13" t="s">
        <v>33</v>
      </c>
      <c r="F58" s="13" t="s">
        <v>2222</v>
      </c>
      <c r="G58" s="13" t="s">
        <v>2238</v>
      </c>
      <c r="H58" s="13" t="s">
        <v>1311</v>
      </c>
      <c r="I58" t="s">
        <v>2239</v>
      </c>
    </row>
    <row r="59" spans="1:10" ht="15" customHeight="1">
      <c r="A59" s="13" t="s">
        <v>2241</v>
      </c>
      <c r="B59" s="13"/>
      <c r="C59" s="13" t="s">
        <v>43</v>
      </c>
      <c r="D59" s="13" t="s">
        <v>634</v>
      </c>
      <c r="E59" s="13" t="s">
        <v>33</v>
      </c>
      <c r="F59" s="13" t="s">
        <v>2222</v>
      </c>
      <c r="G59" s="13" t="s">
        <v>2238</v>
      </c>
      <c r="H59" s="13" t="s">
        <v>1311</v>
      </c>
      <c r="I59" t="s">
        <v>2239</v>
      </c>
    </row>
    <row r="60" spans="1:10" ht="15" customHeight="1">
      <c r="A60" s="13" t="s">
        <v>2242</v>
      </c>
      <c r="B60" s="13"/>
      <c r="C60" s="13" t="s">
        <v>43</v>
      </c>
      <c r="D60" s="13" t="s">
        <v>634</v>
      </c>
      <c r="E60" s="13" t="s">
        <v>33</v>
      </c>
      <c r="F60" s="13" t="s">
        <v>2222</v>
      </c>
      <c r="G60" s="13" t="s">
        <v>2238</v>
      </c>
      <c r="H60" s="13" t="s">
        <v>1311</v>
      </c>
      <c r="I60" t="s">
        <v>2239</v>
      </c>
    </row>
    <row r="61" spans="1:10" ht="15" customHeight="1">
      <c r="A61" s="44" t="s">
        <v>2243</v>
      </c>
      <c r="B61" s="44" t="s">
        <v>2244</v>
      </c>
      <c r="C61" s="44" t="s">
        <v>43</v>
      </c>
      <c r="D61" s="44" t="s">
        <v>634</v>
      </c>
      <c r="E61" s="44" t="s">
        <v>26</v>
      </c>
      <c r="F61" s="44" t="s">
        <v>27</v>
      </c>
      <c r="G61" s="44" t="s">
        <v>1110</v>
      </c>
      <c r="H61" s="44" t="s">
        <v>2245</v>
      </c>
      <c r="I61" s="44"/>
      <c r="J61" s="44"/>
    </row>
    <row r="62" spans="1:10" ht="15" customHeight="1">
      <c r="A62" s="13" t="s">
        <v>2246</v>
      </c>
      <c r="B62" s="13"/>
      <c r="C62" s="13" t="s">
        <v>43</v>
      </c>
      <c r="D62" s="13" t="s">
        <v>634</v>
      </c>
      <c r="E62" s="13" t="s">
        <v>33</v>
      </c>
      <c r="F62" s="23"/>
      <c r="G62" s="13" t="s">
        <v>1168</v>
      </c>
      <c r="H62" s="13" t="s">
        <v>1164</v>
      </c>
      <c r="I62" s="23" t="s">
        <v>20</v>
      </c>
      <c r="J62" t="s">
        <v>2247</v>
      </c>
    </row>
    <row r="63" spans="1:10" ht="15" customHeight="1">
      <c r="A63" s="54" t="s">
        <v>2248</v>
      </c>
      <c r="B63" s="45" t="s">
        <v>2249</v>
      </c>
      <c r="C63" s="56"/>
      <c r="D63" s="35" t="s">
        <v>94</v>
      </c>
      <c r="E63" s="56"/>
      <c r="F63" s="57" t="s">
        <v>2250</v>
      </c>
      <c r="G63" s="56"/>
      <c r="H63" s="56"/>
      <c r="I63" s="55"/>
    </row>
    <row r="64" spans="1:10" ht="15" customHeight="1">
      <c r="A64" s="54" t="s">
        <v>2251</v>
      </c>
      <c r="B64" s="45" t="s">
        <v>2249</v>
      </c>
      <c r="C64" s="56"/>
      <c r="D64" s="35" t="s">
        <v>94</v>
      </c>
      <c r="E64" s="56"/>
      <c r="F64" s="57" t="s">
        <v>2250</v>
      </c>
      <c r="G64" s="56"/>
      <c r="H64" s="56"/>
      <c r="I64" s="57"/>
    </row>
    <row r="65" spans="1:10" ht="15" customHeight="1">
      <c r="A65" s="54" t="s">
        <v>2252</v>
      </c>
      <c r="B65" s="45" t="s">
        <v>2249</v>
      </c>
      <c r="C65" s="45" t="s">
        <v>2253</v>
      </c>
      <c r="D65" s="35" t="s">
        <v>94</v>
      </c>
      <c r="E65" s="45"/>
      <c r="F65" s="55"/>
      <c r="G65" s="45"/>
      <c r="H65" s="45"/>
      <c r="I65" s="57"/>
    </row>
    <row r="66" spans="1:10" ht="15" customHeight="1">
      <c r="A66" s="54" t="s">
        <v>2254</v>
      </c>
      <c r="B66" s="45" t="s">
        <v>2249</v>
      </c>
      <c r="C66" s="45" t="s">
        <v>2255</v>
      </c>
      <c r="D66" s="35" t="s">
        <v>94</v>
      </c>
      <c r="E66" s="45"/>
      <c r="F66" s="55"/>
      <c r="G66" s="45"/>
      <c r="H66" s="45"/>
      <c r="I66" s="40"/>
    </row>
    <row r="67" spans="1:10" ht="15" customHeight="1">
      <c r="A67" s="54" t="s">
        <v>2256</v>
      </c>
      <c r="B67" s="45" t="s">
        <v>2257</v>
      </c>
      <c r="C67" s="2"/>
      <c r="D67" s="13" t="s">
        <v>94</v>
      </c>
      <c r="E67" s="28"/>
      <c r="F67" s="40" t="s">
        <v>2258</v>
      </c>
      <c r="G67" s="2"/>
      <c r="H67" s="2"/>
      <c r="I67" s="2"/>
    </row>
    <row r="68" spans="1:10" ht="15" customHeight="1">
      <c r="A68" s="54" t="s">
        <v>2259</v>
      </c>
      <c r="B68" s="45" t="s">
        <v>2257</v>
      </c>
      <c r="C68" s="2"/>
      <c r="D68" s="13" t="s">
        <v>94</v>
      </c>
      <c r="E68" s="2"/>
      <c r="F68" s="40" t="s">
        <v>2258</v>
      </c>
      <c r="G68" s="2"/>
      <c r="H68" s="2"/>
      <c r="I68" s="2"/>
    </row>
    <row r="69" spans="1:10" ht="15" customHeight="1">
      <c r="A69" s="54" t="s">
        <v>2260</v>
      </c>
      <c r="B69" s="45" t="s">
        <v>2175</v>
      </c>
      <c r="C69" s="13" t="s">
        <v>43</v>
      </c>
      <c r="D69" s="13" t="s">
        <v>94</v>
      </c>
      <c r="F69" s="23" t="s">
        <v>2261</v>
      </c>
      <c r="G69" s="13" t="s">
        <v>96</v>
      </c>
      <c r="I69" s="2" t="s">
        <v>2262</v>
      </c>
    </row>
    <row r="70" spans="1:10" ht="15" customHeight="1">
      <c r="A70" s="54" t="s">
        <v>2263</v>
      </c>
      <c r="B70" s="45" t="s">
        <v>2175</v>
      </c>
      <c r="C70" s="13" t="s">
        <v>43</v>
      </c>
      <c r="D70" s="13" t="s">
        <v>94</v>
      </c>
      <c r="F70" s="23" t="s">
        <v>2261</v>
      </c>
      <c r="G70" s="13" t="s">
        <v>96</v>
      </c>
      <c r="I70" s="2" t="s">
        <v>2262</v>
      </c>
    </row>
    <row r="71" spans="1:10" ht="15" customHeight="1">
      <c r="A71" s="54" t="s">
        <v>2264</v>
      </c>
      <c r="B71" s="45"/>
      <c r="C71" s="13" t="s">
        <v>43</v>
      </c>
      <c r="D71" s="13" t="s">
        <v>94</v>
      </c>
      <c r="E71" s="13" t="s">
        <v>33</v>
      </c>
      <c r="F71" s="13" t="s">
        <v>2204</v>
      </c>
      <c r="G71" s="25" t="s">
        <v>2258</v>
      </c>
    </row>
    <row r="72" spans="1:10" ht="15" customHeight="1">
      <c r="A72" s="54" t="s">
        <v>2265</v>
      </c>
      <c r="B72" s="45"/>
      <c r="D72" s="13" t="s">
        <v>94</v>
      </c>
    </row>
    <row r="73" spans="1:10" ht="15" customHeight="1">
      <c r="A73" s="54" t="s">
        <v>2266</v>
      </c>
      <c r="B73" s="45"/>
      <c r="D73" s="13" t="s">
        <v>94</v>
      </c>
      <c r="F73" s="25"/>
    </row>
    <row r="74" spans="1:10" ht="15" customHeight="1">
      <c r="A74" s="35" t="s">
        <v>2267</v>
      </c>
      <c r="B74" s="56"/>
      <c r="C74" s="2"/>
      <c r="D74" s="13" t="s">
        <v>94</v>
      </c>
      <c r="E74" s="2"/>
      <c r="F74" s="40"/>
      <c r="G74" s="2"/>
      <c r="H74" s="2"/>
    </row>
    <row r="75" spans="1:10" ht="15" customHeight="1">
      <c r="A75" s="35" t="s">
        <v>2268</v>
      </c>
      <c r="B75" s="56"/>
      <c r="C75" s="13" t="s">
        <v>43</v>
      </c>
      <c r="D75" s="13" t="s">
        <v>94</v>
      </c>
      <c r="E75" s="13" t="s">
        <v>33</v>
      </c>
      <c r="F75" s="13" t="s">
        <v>2200</v>
      </c>
      <c r="G75" s="13" t="s">
        <v>2258</v>
      </c>
      <c r="H75" s="2"/>
    </row>
    <row r="76" spans="1:10" ht="15" customHeight="1">
      <c r="A76" s="35" t="s">
        <v>2269</v>
      </c>
      <c r="B76" s="56"/>
      <c r="C76" s="13" t="s">
        <v>43</v>
      </c>
      <c r="D76" s="13" t="s">
        <v>94</v>
      </c>
      <c r="E76" s="13" t="s">
        <v>33</v>
      </c>
      <c r="F76" s="13" t="s">
        <v>2200</v>
      </c>
      <c r="G76" s="13" t="s">
        <v>2258</v>
      </c>
      <c r="H76" s="2"/>
    </row>
    <row r="77" spans="1:10" ht="15" customHeight="1">
      <c r="A77" s="66" t="s">
        <v>2270</v>
      </c>
      <c r="B77" s="66"/>
      <c r="C77" s="66" t="s">
        <v>43</v>
      </c>
      <c r="D77" s="66" t="s">
        <v>150</v>
      </c>
      <c r="E77" s="66" t="s">
        <v>26</v>
      </c>
      <c r="F77" s="67" t="s">
        <v>27</v>
      </c>
      <c r="G77" s="66" t="s">
        <v>174</v>
      </c>
      <c r="H77" s="66" t="s">
        <v>531</v>
      </c>
      <c r="I77" s="68" t="s">
        <v>2271</v>
      </c>
    </row>
    <row r="79" spans="1:10" ht="15" customHeight="1">
      <c r="A79" s="77" t="s">
        <v>2272</v>
      </c>
      <c r="J79" s="586" t="s">
        <v>2273</v>
      </c>
    </row>
    <row r="80" spans="1:10" ht="15" customHeight="1">
      <c r="A80" s="77" t="s">
        <v>31</v>
      </c>
      <c r="J80" s="587"/>
    </row>
    <row r="81" spans="1:10" ht="15" customHeight="1">
      <c r="A81" s="28" t="s">
        <v>1249</v>
      </c>
      <c r="B81" s="13" t="s">
        <v>43</v>
      </c>
      <c r="C81" s="13" t="s">
        <v>634</v>
      </c>
      <c r="D81" s="13" t="s">
        <v>26</v>
      </c>
      <c r="E81" s="23" t="s">
        <v>27</v>
      </c>
      <c r="F81" s="13" t="s">
        <v>718</v>
      </c>
      <c r="G81" s="13" t="s">
        <v>1199</v>
      </c>
      <c r="H81" s="23" t="s">
        <v>1250</v>
      </c>
      <c r="J81" s="587"/>
    </row>
    <row r="82" spans="1:10" ht="15" customHeight="1">
      <c r="A82" s="28" t="s">
        <v>1251</v>
      </c>
      <c r="B82" s="13" t="s">
        <v>43</v>
      </c>
      <c r="C82" s="13" t="s">
        <v>634</v>
      </c>
      <c r="D82" s="13" t="s">
        <v>26</v>
      </c>
      <c r="E82" s="23" t="s">
        <v>27</v>
      </c>
      <c r="F82" s="13" t="s">
        <v>718</v>
      </c>
      <c r="G82" s="13" t="s">
        <v>1199</v>
      </c>
      <c r="H82" s="23" t="s">
        <v>1250</v>
      </c>
      <c r="J82" s="587"/>
    </row>
    <row r="83" spans="1:10" ht="15" customHeight="1">
      <c r="A83" s="28" t="s">
        <v>1252</v>
      </c>
      <c r="B83" s="13" t="s">
        <v>43</v>
      </c>
      <c r="C83" s="13" t="s">
        <v>634</v>
      </c>
      <c r="D83" s="13" t="s">
        <v>26</v>
      </c>
      <c r="E83" s="23" t="s">
        <v>27</v>
      </c>
      <c r="F83" s="13" t="s">
        <v>718</v>
      </c>
      <c r="G83" s="13" t="s">
        <v>1199</v>
      </c>
      <c r="H83" s="23" t="s">
        <v>1250</v>
      </c>
      <c r="J83" s="587"/>
    </row>
    <row r="84" spans="1:10" ht="15" customHeight="1">
      <c r="A84" s="28" t="s">
        <v>1253</v>
      </c>
      <c r="B84" s="13" t="s">
        <v>43</v>
      </c>
      <c r="C84" s="13" t="s">
        <v>634</v>
      </c>
      <c r="D84" s="13" t="s">
        <v>26</v>
      </c>
      <c r="E84" s="23" t="s">
        <v>27</v>
      </c>
      <c r="F84" s="13" t="s">
        <v>718</v>
      </c>
      <c r="G84" s="13" t="s">
        <v>1199</v>
      </c>
      <c r="H84" s="23" t="s">
        <v>1250</v>
      </c>
      <c r="J84" s="587"/>
    </row>
    <row r="85" spans="1:10" ht="15" customHeight="1">
      <c r="A85" s="28" t="s">
        <v>1029</v>
      </c>
      <c r="B85" s="13" t="s">
        <v>43</v>
      </c>
      <c r="C85" s="13" t="s">
        <v>634</v>
      </c>
      <c r="D85" s="13" t="s">
        <v>26</v>
      </c>
      <c r="E85" s="23" t="s">
        <v>27</v>
      </c>
      <c r="F85" s="13" t="s">
        <v>1027</v>
      </c>
      <c r="G85" s="13" t="s">
        <v>654</v>
      </c>
      <c r="H85" s="23" t="s">
        <v>1044</v>
      </c>
      <c r="J85" s="587"/>
    </row>
    <row r="86" spans="1:10" ht="15" customHeight="1">
      <c r="A86" s="28" t="s">
        <v>1043</v>
      </c>
      <c r="B86" s="13" t="s">
        <v>43</v>
      </c>
      <c r="C86" s="13" t="s">
        <v>634</v>
      </c>
      <c r="D86" s="13" t="s">
        <v>26</v>
      </c>
      <c r="E86" s="23" t="s">
        <v>27</v>
      </c>
      <c r="F86" s="13" t="s">
        <v>1027</v>
      </c>
      <c r="G86" s="13" t="s">
        <v>654</v>
      </c>
      <c r="H86" s="23" t="s">
        <v>1044</v>
      </c>
      <c r="J86" s="587"/>
    </row>
    <row r="87" spans="1:10" ht="15" customHeight="1">
      <c r="A87" s="28" t="s">
        <v>1045</v>
      </c>
      <c r="B87" s="13" t="s">
        <v>43</v>
      </c>
      <c r="C87" s="13" t="s">
        <v>634</v>
      </c>
      <c r="D87" s="13" t="s">
        <v>26</v>
      </c>
      <c r="E87" s="23" t="s">
        <v>27</v>
      </c>
      <c r="F87" s="13" t="s">
        <v>1027</v>
      </c>
      <c r="G87" s="13" t="s">
        <v>654</v>
      </c>
      <c r="H87" s="23" t="s">
        <v>1044</v>
      </c>
      <c r="J87" s="587"/>
    </row>
    <row r="88" spans="1:10" ht="15" customHeight="1">
      <c r="A88" s="28" t="s">
        <v>1046</v>
      </c>
      <c r="B88" s="13" t="s">
        <v>43</v>
      </c>
      <c r="C88" s="13" t="s">
        <v>634</v>
      </c>
      <c r="D88" s="13" t="s">
        <v>26</v>
      </c>
      <c r="E88" s="23" t="s">
        <v>27</v>
      </c>
      <c r="F88" s="13" t="s">
        <v>1027</v>
      </c>
      <c r="G88" s="13" t="s">
        <v>654</v>
      </c>
      <c r="H88" s="23" t="s">
        <v>1044</v>
      </c>
      <c r="J88" s="587"/>
    </row>
    <row r="89" spans="1:10" ht="15" customHeight="1">
      <c r="A89" s="28" t="s">
        <v>1303</v>
      </c>
      <c r="B89" s="13" t="s">
        <v>43</v>
      </c>
      <c r="C89" s="13" t="s">
        <v>634</v>
      </c>
      <c r="D89" s="13" t="s">
        <v>26</v>
      </c>
      <c r="E89" s="23" t="s">
        <v>27</v>
      </c>
      <c r="F89" s="13" t="s">
        <v>725</v>
      </c>
      <c r="G89" s="13" t="s">
        <v>749</v>
      </c>
      <c r="H89" s="23" t="s">
        <v>1044</v>
      </c>
      <c r="J89" s="587"/>
    </row>
    <row r="90" spans="1:10" ht="15" customHeight="1">
      <c r="A90" s="77" t="s">
        <v>31</v>
      </c>
      <c r="J90" s="587"/>
    </row>
    <row r="91" spans="1:10" ht="15" customHeight="1">
      <c r="A91" s="77" t="s">
        <v>31</v>
      </c>
      <c r="J91" s="587"/>
    </row>
    <row r="92" spans="1:10" ht="15" customHeight="1">
      <c r="A92" s="77" t="s">
        <v>2274</v>
      </c>
      <c r="J92" s="587"/>
    </row>
    <row r="93" spans="1:10" ht="15" customHeight="1">
      <c r="A93" s="77" t="s">
        <v>31</v>
      </c>
      <c r="J93" s="587"/>
    </row>
    <row r="94" spans="1:10" ht="15" customHeight="1">
      <c r="A94" s="28" t="s">
        <v>1255</v>
      </c>
      <c r="B94" s="13" t="s">
        <v>24</v>
      </c>
      <c r="C94" s="13" t="s">
        <v>634</v>
      </c>
      <c r="D94" s="13" t="s">
        <v>26</v>
      </c>
      <c r="E94" s="23" t="s">
        <v>86</v>
      </c>
      <c r="F94" s="13" t="s">
        <v>1261</v>
      </c>
      <c r="G94" s="13" t="s">
        <v>1199</v>
      </c>
      <c r="H94" s="23" t="s">
        <v>1202</v>
      </c>
      <c r="J94" s="587"/>
    </row>
    <row r="95" spans="1:10" ht="15" customHeight="1">
      <c r="A95" s="28" t="s">
        <v>1256</v>
      </c>
      <c r="B95" s="13" t="s">
        <v>24</v>
      </c>
      <c r="C95" s="13" t="s">
        <v>634</v>
      </c>
      <c r="D95" s="13" t="s">
        <v>26</v>
      </c>
      <c r="E95" s="23" t="s">
        <v>86</v>
      </c>
      <c r="F95" s="13" t="s">
        <v>1261</v>
      </c>
      <c r="G95" s="13" t="s">
        <v>1199</v>
      </c>
      <c r="H95" s="23" t="s">
        <v>1202</v>
      </c>
      <c r="J95" s="587"/>
    </row>
    <row r="96" spans="1:10" ht="15" customHeight="1">
      <c r="A96" s="28" t="s">
        <v>1200</v>
      </c>
      <c r="B96" s="13" t="s">
        <v>24</v>
      </c>
      <c r="C96" s="13" t="s">
        <v>634</v>
      </c>
      <c r="D96" s="13" t="s">
        <v>26</v>
      </c>
      <c r="E96" s="23" t="s">
        <v>86</v>
      </c>
      <c r="F96" s="13" t="s">
        <v>1261</v>
      </c>
      <c r="G96" s="13" t="s">
        <v>1199</v>
      </c>
      <c r="H96" s="23" t="s">
        <v>1202</v>
      </c>
      <c r="J96" s="587"/>
    </row>
    <row r="97" spans="1:10" ht="15" customHeight="1">
      <c r="A97" s="28" t="s">
        <v>1210</v>
      </c>
      <c r="B97" s="13" t="s">
        <v>24</v>
      </c>
      <c r="C97" s="13" t="s">
        <v>634</v>
      </c>
      <c r="D97" s="13" t="s">
        <v>26</v>
      </c>
      <c r="E97" s="23" t="s">
        <v>627</v>
      </c>
      <c r="F97" s="13" t="s">
        <v>1261</v>
      </c>
      <c r="G97" s="13" t="s">
        <v>1199</v>
      </c>
      <c r="H97" s="23" t="s">
        <v>1202</v>
      </c>
      <c r="J97" s="587"/>
    </row>
    <row r="98" spans="1:10" ht="15" customHeight="1">
      <c r="A98" s="28" t="s">
        <v>1211</v>
      </c>
      <c r="B98" s="13" t="s">
        <v>24</v>
      </c>
      <c r="C98" s="13" t="s">
        <v>634</v>
      </c>
      <c r="D98" s="13" t="s">
        <v>26</v>
      </c>
      <c r="E98" s="23" t="s">
        <v>627</v>
      </c>
      <c r="F98" s="13" t="s">
        <v>1261</v>
      </c>
      <c r="G98" s="13" t="s">
        <v>1199</v>
      </c>
      <c r="H98" s="23" t="s">
        <v>1202</v>
      </c>
      <c r="J98" s="587"/>
    </row>
    <row r="99" spans="1:10" ht="15" customHeight="1">
      <c r="A99" s="28" t="s">
        <v>1203</v>
      </c>
      <c r="B99" s="13" t="s">
        <v>24</v>
      </c>
      <c r="C99" s="13" t="s">
        <v>634</v>
      </c>
      <c r="D99" s="13" t="s">
        <v>26</v>
      </c>
      <c r="E99" s="23" t="s">
        <v>133</v>
      </c>
      <c r="F99" s="13" t="s">
        <v>1261</v>
      </c>
      <c r="G99" s="13" t="s">
        <v>1199</v>
      </c>
      <c r="H99" s="23" t="s">
        <v>1204</v>
      </c>
      <c r="J99" s="587"/>
    </row>
    <row r="100" spans="1:10" ht="15" customHeight="1">
      <c r="A100" s="28" t="s">
        <v>1205</v>
      </c>
      <c r="B100" s="13" t="s">
        <v>24</v>
      </c>
      <c r="C100" s="13" t="s">
        <v>634</v>
      </c>
      <c r="D100" s="13" t="s">
        <v>26</v>
      </c>
      <c r="E100" s="23" t="s">
        <v>133</v>
      </c>
      <c r="F100" s="13" t="s">
        <v>1261</v>
      </c>
      <c r="G100" s="13" t="s">
        <v>1199</v>
      </c>
      <c r="H100" s="23" t="s">
        <v>1202</v>
      </c>
      <c r="J100" s="587"/>
    </row>
    <row r="101" spans="1:10" ht="15" customHeight="1">
      <c r="A101" s="28" t="s">
        <v>1206</v>
      </c>
      <c r="B101" s="13" t="s">
        <v>24</v>
      </c>
      <c r="C101" s="13" t="s">
        <v>634</v>
      </c>
      <c r="D101" s="13" t="s">
        <v>26</v>
      </c>
      <c r="E101" s="23" t="s">
        <v>133</v>
      </c>
      <c r="F101" s="13" t="s">
        <v>1261</v>
      </c>
      <c r="G101" s="13" t="s">
        <v>1199</v>
      </c>
      <c r="H101" s="23" t="s">
        <v>1202</v>
      </c>
      <c r="J101" s="587"/>
    </row>
    <row r="102" spans="1:10" ht="15" customHeight="1">
      <c r="A102" s="28" t="s">
        <v>31</v>
      </c>
      <c r="J102" s="587"/>
    </row>
    <row r="103" spans="1:10" ht="15" customHeight="1">
      <c r="A103" s="28" t="s">
        <v>31</v>
      </c>
      <c r="J103" s="587"/>
    </row>
    <row r="104" spans="1:10" ht="15" customHeight="1">
      <c r="A104" s="28" t="s">
        <v>1207</v>
      </c>
      <c r="B104" s="13" t="s">
        <v>24</v>
      </c>
      <c r="C104" s="13" t="s">
        <v>634</v>
      </c>
      <c r="D104" s="13" t="s">
        <v>33</v>
      </c>
      <c r="E104" s="23" t="s">
        <v>155</v>
      </c>
      <c r="F104" s="13" t="s">
        <v>1261</v>
      </c>
      <c r="G104" s="13" t="s">
        <v>1199</v>
      </c>
      <c r="H104" s="23" t="s">
        <v>1202</v>
      </c>
      <c r="J104" s="587"/>
    </row>
    <row r="105" spans="1:10" ht="15" customHeight="1">
      <c r="A105" s="28" t="s">
        <v>1208</v>
      </c>
      <c r="B105" s="13" t="s">
        <v>24</v>
      </c>
      <c r="C105" s="13" t="s">
        <v>634</v>
      </c>
      <c r="D105" s="13" t="s">
        <v>33</v>
      </c>
      <c r="E105" s="23" t="s">
        <v>155</v>
      </c>
      <c r="F105" s="13" t="s">
        <v>1261</v>
      </c>
      <c r="G105" s="13" t="s">
        <v>1199</v>
      </c>
      <c r="H105" s="23" t="s">
        <v>1202</v>
      </c>
      <c r="J105" s="587"/>
    </row>
    <row r="106" spans="1:10" ht="15" customHeight="1">
      <c r="A106" s="28" t="s">
        <v>2275</v>
      </c>
      <c r="B106" s="13" t="s">
        <v>24</v>
      </c>
      <c r="C106" s="13" t="s">
        <v>634</v>
      </c>
      <c r="D106" s="13" t="s">
        <v>33</v>
      </c>
      <c r="E106" s="23" t="s">
        <v>45</v>
      </c>
      <c r="F106" s="13" t="s">
        <v>667</v>
      </c>
      <c r="G106" s="13" t="s">
        <v>1199</v>
      </c>
      <c r="H106" s="23" t="s">
        <v>2276</v>
      </c>
      <c r="J106" s="587"/>
    </row>
    <row r="107" spans="1:10" ht="15" customHeight="1">
      <c r="A107" s="28" t="s">
        <v>2277</v>
      </c>
      <c r="B107" s="13" t="s">
        <v>24</v>
      </c>
      <c r="C107" s="13" t="s">
        <v>634</v>
      </c>
      <c r="D107" s="13" t="s">
        <v>33</v>
      </c>
      <c r="E107" s="23" t="s">
        <v>155</v>
      </c>
      <c r="F107" s="13" t="s">
        <v>1261</v>
      </c>
      <c r="G107" s="13" t="s">
        <v>1199</v>
      </c>
      <c r="H107" s="23" t="s">
        <v>1202</v>
      </c>
      <c r="J107" s="587"/>
    </row>
    <row r="108" spans="1:10" ht="15" customHeight="1">
      <c r="A108" s="77" t="s">
        <v>31</v>
      </c>
      <c r="J108" s="587"/>
    </row>
    <row r="109" spans="1:10" ht="15" customHeight="1">
      <c r="A109" s="77" t="s">
        <v>31</v>
      </c>
      <c r="J109" s="587"/>
    </row>
    <row r="110" spans="1:10" ht="15" customHeight="1">
      <c r="A110" s="77" t="s">
        <v>2278</v>
      </c>
      <c r="J110" s="587"/>
    </row>
    <row r="111" spans="1:10" ht="15" customHeight="1">
      <c r="A111" s="77" t="s">
        <v>31</v>
      </c>
      <c r="J111" s="587"/>
    </row>
    <row r="112" spans="1:10" ht="15" customHeight="1">
      <c r="A112" s="28" t="s">
        <v>1222</v>
      </c>
      <c r="B112" s="13" t="s">
        <v>43</v>
      </c>
      <c r="C112" s="13" t="s">
        <v>634</v>
      </c>
      <c r="D112" s="13" t="s">
        <v>26</v>
      </c>
      <c r="E112" s="23" t="s">
        <v>86</v>
      </c>
      <c r="F112" s="13" t="s">
        <v>1261</v>
      </c>
      <c r="G112" s="13" t="s">
        <v>1199</v>
      </c>
      <c r="H112" s="23" t="s">
        <v>1223</v>
      </c>
      <c r="J112" s="587"/>
    </row>
    <row r="113" spans="1:10" ht="15" customHeight="1">
      <c r="A113" s="28" t="s">
        <v>1224</v>
      </c>
      <c r="B113" s="13" t="s">
        <v>43</v>
      </c>
      <c r="C113" s="13" t="s">
        <v>634</v>
      </c>
      <c r="D113" s="13" t="s">
        <v>26</v>
      </c>
      <c r="E113" s="23" t="s">
        <v>86</v>
      </c>
      <c r="F113" s="13" t="s">
        <v>1261</v>
      </c>
      <c r="G113" s="13" t="s">
        <v>1199</v>
      </c>
      <c r="H113" s="23" t="s">
        <v>1223</v>
      </c>
      <c r="J113" s="587"/>
    </row>
    <row r="114" spans="1:10" ht="15" customHeight="1">
      <c r="A114" s="28" t="s">
        <v>1220</v>
      </c>
      <c r="B114" s="13" t="s">
        <v>43</v>
      </c>
      <c r="C114" s="13" t="s">
        <v>634</v>
      </c>
      <c r="D114" s="13" t="s">
        <v>26</v>
      </c>
      <c r="E114" s="23" t="s">
        <v>86</v>
      </c>
      <c r="F114" s="13" t="s">
        <v>1261</v>
      </c>
      <c r="G114" s="13" t="s">
        <v>1199</v>
      </c>
      <c r="H114" s="23" t="s">
        <v>1221</v>
      </c>
      <c r="J114" s="587"/>
    </row>
    <row r="115" spans="1:10" ht="15" customHeight="1">
      <c r="A115" s="28" t="s">
        <v>1240</v>
      </c>
      <c r="B115" s="13" t="s">
        <v>43</v>
      </c>
      <c r="C115" s="13" t="s">
        <v>634</v>
      </c>
      <c r="D115" s="13" t="s">
        <v>26</v>
      </c>
      <c r="E115" s="23" t="s">
        <v>627</v>
      </c>
      <c r="F115" s="13" t="s">
        <v>1261</v>
      </c>
      <c r="G115" s="13" t="s">
        <v>1199</v>
      </c>
      <c r="H115" s="23" t="s">
        <v>1223</v>
      </c>
      <c r="J115" s="587"/>
    </row>
    <row r="116" spans="1:10" ht="15" customHeight="1">
      <c r="A116" s="28" t="s">
        <v>1241</v>
      </c>
      <c r="B116" s="13" t="s">
        <v>43</v>
      </c>
      <c r="C116" s="13" t="s">
        <v>634</v>
      </c>
      <c r="D116" s="13" t="s">
        <v>26</v>
      </c>
      <c r="E116" s="23" t="s">
        <v>627</v>
      </c>
      <c r="F116" s="13" t="s">
        <v>1261</v>
      </c>
      <c r="G116" s="13" t="s">
        <v>1199</v>
      </c>
      <c r="H116" s="23" t="s">
        <v>1223</v>
      </c>
      <c r="J116" s="587"/>
    </row>
    <row r="117" spans="1:10" ht="15" customHeight="1">
      <c r="A117" s="28" t="s">
        <v>1231</v>
      </c>
      <c r="B117" s="13" t="s">
        <v>43</v>
      </c>
      <c r="C117" s="13" t="s">
        <v>634</v>
      </c>
      <c r="D117" s="13" t="s">
        <v>26</v>
      </c>
      <c r="E117" s="23" t="s">
        <v>133</v>
      </c>
      <c r="F117" s="13" t="s">
        <v>1261</v>
      </c>
      <c r="G117" s="13" t="s">
        <v>1199</v>
      </c>
      <c r="H117" s="23" t="s">
        <v>1232</v>
      </c>
      <c r="J117" s="587"/>
    </row>
    <row r="118" spans="1:10" ht="15" customHeight="1">
      <c r="A118" s="28" t="s">
        <v>1233</v>
      </c>
      <c r="B118" s="13" t="s">
        <v>43</v>
      </c>
      <c r="C118" s="13" t="s">
        <v>634</v>
      </c>
      <c r="D118" s="13" t="s">
        <v>26</v>
      </c>
      <c r="E118" s="23" t="s">
        <v>627</v>
      </c>
      <c r="F118" s="13" t="s">
        <v>1261</v>
      </c>
      <c r="G118" s="13" t="s">
        <v>1199</v>
      </c>
      <c r="H118" s="23" t="s">
        <v>1223</v>
      </c>
      <c r="J118" s="587"/>
    </row>
    <row r="119" spans="1:10" ht="15" customHeight="1">
      <c r="A119" s="28" t="s">
        <v>1234</v>
      </c>
      <c r="B119" s="13" t="s">
        <v>43</v>
      </c>
      <c r="C119" s="13" t="s">
        <v>634</v>
      </c>
      <c r="D119" s="13" t="s">
        <v>26</v>
      </c>
      <c r="E119" s="23" t="s">
        <v>133</v>
      </c>
      <c r="F119" s="13" t="s">
        <v>1261</v>
      </c>
      <c r="G119" s="13" t="s">
        <v>1199</v>
      </c>
      <c r="H119" s="23" t="s">
        <v>1223</v>
      </c>
      <c r="J119" s="587"/>
    </row>
    <row r="120" spans="1:10" ht="15" customHeight="1">
      <c r="A120" s="28" t="s">
        <v>1235</v>
      </c>
      <c r="B120" s="13" t="s">
        <v>43</v>
      </c>
      <c r="C120" s="13" t="s">
        <v>634</v>
      </c>
      <c r="D120" s="13" t="s">
        <v>26</v>
      </c>
      <c r="E120" s="23" t="s">
        <v>627</v>
      </c>
      <c r="F120" s="13" t="s">
        <v>1261</v>
      </c>
      <c r="G120" s="13" t="s">
        <v>1199</v>
      </c>
      <c r="H120" s="23" t="s">
        <v>1223</v>
      </c>
      <c r="J120" s="587"/>
    </row>
    <row r="121" spans="1:10" ht="15" customHeight="1">
      <c r="A121" s="28" t="s">
        <v>1236</v>
      </c>
      <c r="B121" s="13" t="s">
        <v>43</v>
      </c>
      <c r="C121" s="13" t="s">
        <v>634</v>
      </c>
      <c r="D121" s="13" t="s">
        <v>26</v>
      </c>
      <c r="E121" s="23" t="s">
        <v>627</v>
      </c>
      <c r="F121" s="13" t="s">
        <v>1261</v>
      </c>
      <c r="G121" s="13" t="s">
        <v>1199</v>
      </c>
      <c r="H121" s="23" t="s">
        <v>1223</v>
      </c>
      <c r="J121" s="587"/>
    </row>
    <row r="122" spans="1:10" ht="15" customHeight="1">
      <c r="A122" s="28" t="s">
        <v>1237</v>
      </c>
      <c r="B122" s="13" t="s">
        <v>43</v>
      </c>
      <c r="C122" s="13" t="s">
        <v>634</v>
      </c>
      <c r="D122" s="13" t="s">
        <v>33</v>
      </c>
      <c r="E122" s="23" t="s">
        <v>1238</v>
      </c>
      <c r="F122" s="13" t="s">
        <v>1261</v>
      </c>
      <c r="G122" s="13" t="s">
        <v>1199</v>
      </c>
      <c r="H122" s="23" t="s">
        <v>1223</v>
      </c>
      <c r="J122" s="587"/>
    </row>
    <row r="123" spans="1:10" ht="15" customHeight="1">
      <c r="A123" s="28" t="s">
        <v>1239</v>
      </c>
      <c r="B123" s="13" t="s">
        <v>43</v>
      </c>
      <c r="C123" s="13" t="s">
        <v>634</v>
      </c>
      <c r="D123" s="13" t="s">
        <v>33</v>
      </c>
      <c r="E123" s="24" t="s">
        <v>1238</v>
      </c>
      <c r="F123" s="13" t="s">
        <v>1261</v>
      </c>
      <c r="G123" s="13" t="s">
        <v>1199</v>
      </c>
      <c r="J123" s="587"/>
    </row>
    <row r="124" spans="1:10" ht="15" customHeight="1">
      <c r="A124" s="28" t="s">
        <v>1197</v>
      </c>
      <c r="B124" s="13" t="s">
        <v>43</v>
      </c>
      <c r="C124" s="13" t="s">
        <v>634</v>
      </c>
      <c r="D124" s="13" t="s">
        <v>33</v>
      </c>
      <c r="E124" s="24" t="s">
        <v>34</v>
      </c>
      <c r="F124" s="13" t="s">
        <v>1261</v>
      </c>
      <c r="G124" s="13" t="s">
        <v>1199</v>
      </c>
      <c r="H124" t="s">
        <v>642</v>
      </c>
      <c r="J124" s="587"/>
    </row>
    <row r="125" spans="1:10" ht="15" customHeight="1">
      <c r="A125" s="28" t="s">
        <v>2279</v>
      </c>
      <c r="B125" s="39" t="s">
        <v>43</v>
      </c>
      <c r="C125" s="39" t="s">
        <v>634</v>
      </c>
      <c r="D125" s="39" t="s">
        <v>33</v>
      </c>
      <c r="E125" s="50" t="s">
        <v>1325</v>
      </c>
      <c r="F125" s="39" t="s">
        <v>1261</v>
      </c>
      <c r="G125" s="61" t="s">
        <v>1199</v>
      </c>
      <c r="H125" s="50" t="s">
        <v>2280</v>
      </c>
      <c r="J125" s="587"/>
    </row>
    <row r="126" spans="1:10" ht="15" customHeight="1">
      <c r="A126" s="28" t="s">
        <v>1260</v>
      </c>
      <c r="B126" s="13" t="s">
        <v>43</v>
      </c>
      <c r="C126" s="13" t="s">
        <v>634</v>
      </c>
      <c r="D126" s="13" t="s">
        <v>33</v>
      </c>
      <c r="E126" s="24" t="s">
        <v>34</v>
      </c>
      <c r="F126" s="13" t="s">
        <v>1261</v>
      </c>
      <c r="G126" s="13" t="s">
        <v>1199</v>
      </c>
      <c r="H126" t="s">
        <v>642</v>
      </c>
      <c r="J126" s="587"/>
    </row>
    <row r="127" spans="1:10" ht="15" customHeight="1">
      <c r="A127" s="77" t="s">
        <v>31</v>
      </c>
      <c r="J127" s="587"/>
    </row>
    <row r="128" spans="1:10" ht="15" customHeight="1">
      <c r="A128" s="28" t="s">
        <v>2281</v>
      </c>
      <c r="J128" s="587"/>
    </row>
    <row r="129" spans="1:17" ht="15" customHeight="1">
      <c r="A129" s="28" t="s">
        <v>31</v>
      </c>
      <c r="J129" s="587"/>
    </row>
    <row r="130" spans="1:17" ht="15" customHeight="1">
      <c r="A130" s="28" t="s">
        <v>1262</v>
      </c>
      <c r="B130" s="13" t="s">
        <v>24</v>
      </c>
      <c r="C130" s="13" t="s">
        <v>634</v>
      </c>
      <c r="D130" s="13" t="s">
        <v>26</v>
      </c>
      <c r="E130" s="13" t="s">
        <v>933</v>
      </c>
      <c r="F130" s="13" t="s">
        <v>718</v>
      </c>
      <c r="G130" s="13" t="s">
        <v>1199</v>
      </c>
      <c r="H130" s="13" t="s">
        <v>1263</v>
      </c>
      <c r="J130" s="587"/>
    </row>
    <row r="131" spans="1:17" ht="15" customHeight="1">
      <c r="A131" s="28" t="s">
        <v>1264</v>
      </c>
      <c r="B131" s="13" t="s">
        <v>24</v>
      </c>
      <c r="C131" s="13" t="s">
        <v>634</v>
      </c>
      <c r="D131" s="13" t="s">
        <v>26</v>
      </c>
      <c r="E131" s="13" t="s">
        <v>933</v>
      </c>
      <c r="F131" s="13" t="s">
        <v>718</v>
      </c>
      <c r="G131" s="13" t="s">
        <v>1199</v>
      </c>
      <c r="H131" s="13" t="s">
        <v>1263</v>
      </c>
      <c r="J131" s="587"/>
    </row>
    <row r="132" spans="1:17" ht="15" customHeight="1">
      <c r="A132" s="28" t="s">
        <v>1212</v>
      </c>
      <c r="B132" s="13" t="s">
        <v>24</v>
      </c>
      <c r="C132" s="13" t="s">
        <v>634</v>
      </c>
      <c r="D132" s="13" t="s">
        <v>26</v>
      </c>
      <c r="E132" s="13" t="s">
        <v>933</v>
      </c>
      <c r="F132" s="13" t="s">
        <v>718</v>
      </c>
      <c r="G132" s="13" t="s">
        <v>1199</v>
      </c>
      <c r="H132" s="13" t="s">
        <v>1213</v>
      </c>
      <c r="J132" s="587"/>
    </row>
    <row r="133" spans="1:17" ht="15" customHeight="1">
      <c r="A133" s="28" t="s">
        <v>1257</v>
      </c>
      <c r="B133" s="13" t="s">
        <v>24</v>
      </c>
      <c r="C133" s="13" t="s">
        <v>634</v>
      </c>
      <c r="D133" s="13" t="s">
        <v>26</v>
      </c>
      <c r="E133" s="13" t="s">
        <v>933</v>
      </c>
      <c r="F133" s="13" t="s">
        <v>1071</v>
      </c>
      <c r="G133" s="13" t="s">
        <v>1199</v>
      </c>
      <c r="H133" s="13" t="s">
        <v>1258</v>
      </c>
      <c r="J133" s="587"/>
    </row>
    <row r="134" spans="1:17" ht="15" customHeight="1">
      <c r="A134" s="28" t="s">
        <v>1259</v>
      </c>
      <c r="B134" s="13" t="s">
        <v>24</v>
      </c>
      <c r="C134" s="13" t="s">
        <v>634</v>
      </c>
      <c r="D134" s="13" t="s">
        <v>26</v>
      </c>
      <c r="E134" s="13" t="s">
        <v>933</v>
      </c>
      <c r="F134" s="13" t="s">
        <v>1071</v>
      </c>
      <c r="G134" s="13" t="s">
        <v>1199</v>
      </c>
      <c r="H134" s="13" t="s">
        <v>1258</v>
      </c>
      <c r="J134" s="588"/>
    </row>
    <row r="136" spans="1:17" ht="15" customHeight="1">
      <c r="A136" s="97" t="s">
        <v>2282</v>
      </c>
      <c r="B136" s="98" t="s">
        <v>2283</v>
      </c>
      <c r="C136" s="99" t="s">
        <v>43</v>
      </c>
      <c r="D136" s="100" t="s">
        <v>1353</v>
      </c>
      <c r="E136" s="100" t="s">
        <v>26</v>
      </c>
      <c r="F136" s="100" t="s">
        <v>133</v>
      </c>
      <c r="G136" s="100" t="s">
        <v>1369</v>
      </c>
      <c r="H136" s="100" t="s">
        <v>1363</v>
      </c>
      <c r="I136" s="101" t="s">
        <v>2284</v>
      </c>
      <c r="J136" s="98" t="s">
        <v>2285</v>
      </c>
      <c r="K136" s="98" t="s">
        <v>2286</v>
      </c>
      <c r="L136" s="102" t="s">
        <v>2287</v>
      </c>
    </row>
    <row r="137" spans="1:17" ht="15" customHeight="1">
      <c r="A137" s="13" t="s">
        <v>2288</v>
      </c>
      <c r="B137" s="13" t="s">
        <v>23</v>
      </c>
      <c r="C137" s="13" t="s">
        <v>43</v>
      </c>
      <c r="D137" s="13" t="s">
        <v>546</v>
      </c>
      <c r="E137" s="13" t="s">
        <v>33</v>
      </c>
      <c r="F137" s="23" t="s">
        <v>2222</v>
      </c>
      <c r="G137" s="13" t="s">
        <v>2289</v>
      </c>
      <c r="H137" s="13" t="s">
        <v>668</v>
      </c>
      <c r="I137" s="23" t="s">
        <v>2290</v>
      </c>
    </row>
    <row r="138" spans="1:17" ht="15.75" customHeight="1">
      <c r="A138" s="204" t="s">
        <v>2291</v>
      </c>
      <c r="B138" s="66" t="s">
        <v>23</v>
      </c>
      <c r="C138" s="205" t="s">
        <v>43</v>
      </c>
      <c r="D138" s="205" t="s">
        <v>1353</v>
      </c>
      <c r="E138" s="205" t="s">
        <v>33</v>
      </c>
      <c r="F138" s="205" t="s">
        <v>45</v>
      </c>
      <c r="G138" s="205" t="s">
        <v>2292</v>
      </c>
      <c r="H138" s="205" t="s">
        <v>511</v>
      </c>
      <c r="I138" s="593" t="s">
        <v>2293</v>
      </c>
      <c r="J138" s="188" t="s">
        <v>31</v>
      </c>
      <c r="L138" s="120"/>
      <c r="O138" s="25"/>
    </row>
    <row r="139" spans="1:17" ht="15.75" customHeight="1">
      <c r="A139" s="204" t="s">
        <v>2294</v>
      </c>
      <c r="B139" s="66" t="s">
        <v>23</v>
      </c>
      <c r="C139" s="205" t="s">
        <v>43</v>
      </c>
      <c r="D139" s="205" t="s">
        <v>1353</v>
      </c>
      <c r="E139" s="205" t="s">
        <v>33</v>
      </c>
      <c r="F139" s="205" t="s">
        <v>45</v>
      </c>
      <c r="G139" s="205" t="s">
        <v>2292</v>
      </c>
      <c r="H139" s="205" t="s">
        <v>511</v>
      </c>
      <c r="I139" s="593"/>
      <c r="J139" s="188" t="s">
        <v>31</v>
      </c>
      <c r="L139" s="120"/>
      <c r="O139" s="25"/>
    </row>
    <row r="140" spans="1:17" ht="23.25" customHeight="1">
      <c r="A140" s="204" t="s">
        <v>2295</v>
      </c>
      <c r="B140" s="66" t="s">
        <v>23</v>
      </c>
      <c r="C140" s="205" t="s">
        <v>43</v>
      </c>
      <c r="D140" s="205" t="s">
        <v>1353</v>
      </c>
      <c r="E140" s="205" t="s">
        <v>33</v>
      </c>
      <c r="F140" s="205" t="s">
        <v>45</v>
      </c>
      <c r="G140" s="205" t="s">
        <v>2292</v>
      </c>
      <c r="H140" s="205" t="s">
        <v>511</v>
      </c>
      <c r="I140" s="593"/>
      <c r="J140" s="188" t="s">
        <v>31</v>
      </c>
      <c r="L140" s="120"/>
      <c r="O140" s="25"/>
    </row>
    <row r="141" spans="1:17" ht="23.25" customHeight="1">
      <c r="A141" s="204" t="s">
        <v>2296</v>
      </c>
      <c r="B141" s="66" t="s">
        <v>23</v>
      </c>
      <c r="C141" s="205" t="s">
        <v>43</v>
      </c>
      <c r="D141" s="205" t="s">
        <v>1353</v>
      </c>
      <c r="E141" s="205" t="s">
        <v>33</v>
      </c>
      <c r="F141" s="205" t="s">
        <v>45</v>
      </c>
      <c r="G141" s="205" t="s">
        <v>2292</v>
      </c>
      <c r="H141" s="205" t="s">
        <v>511</v>
      </c>
      <c r="I141" s="593"/>
      <c r="J141" s="188" t="s">
        <v>31</v>
      </c>
      <c r="L141" s="120"/>
      <c r="O141" s="25"/>
    </row>
    <row r="142" spans="1:17" ht="23.25" customHeight="1">
      <c r="A142" s="204" t="s">
        <v>2297</v>
      </c>
      <c r="B142" s="66" t="s">
        <v>23</v>
      </c>
      <c r="C142" s="205" t="s">
        <v>24</v>
      </c>
      <c r="D142" s="205" t="s">
        <v>1353</v>
      </c>
      <c r="E142" s="205" t="s">
        <v>33</v>
      </c>
      <c r="F142" s="205" t="s">
        <v>45</v>
      </c>
      <c r="G142" s="205" t="s">
        <v>2292</v>
      </c>
      <c r="H142" s="205" t="s">
        <v>511</v>
      </c>
      <c r="I142" s="593"/>
      <c r="J142" s="188" t="s">
        <v>31</v>
      </c>
      <c r="L142" s="120"/>
      <c r="O142" s="25"/>
      <c r="Q142" s="2"/>
    </row>
    <row r="143" spans="1:17" ht="23.25">
      <c r="A143" s="213" t="s">
        <v>2298</v>
      </c>
      <c r="B143" s="214" t="s">
        <v>23</v>
      </c>
      <c r="C143" s="215" t="s">
        <v>24</v>
      </c>
      <c r="D143" s="215" t="s">
        <v>1353</v>
      </c>
      <c r="E143" s="215" t="s">
        <v>33</v>
      </c>
      <c r="F143" s="215" t="s">
        <v>45</v>
      </c>
      <c r="G143" s="215" t="s">
        <v>2292</v>
      </c>
      <c r="H143" s="215" t="s">
        <v>511</v>
      </c>
      <c r="I143" s="594"/>
      <c r="J143" s="189" t="s">
        <v>31</v>
      </c>
      <c r="L143" s="216"/>
      <c r="O143" s="25"/>
      <c r="Q143" s="2"/>
    </row>
    <row r="144" spans="1:17" ht="23.25">
      <c r="A144" s="211" t="s">
        <v>2299</v>
      </c>
      <c r="B144" s="211" t="s">
        <v>31</v>
      </c>
      <c r="C144" s="211" t="s">
        <v>24</v>
      </c>
      <c r="D144" s="211" t="s">
        <v>634</v>
      </c>
      <c r="E144" s="211" t="s">
        <v>33</v>
      </c>
      <c r="F144" s="211" t="s">
        <v>45</v>
      </c>
      <c r="G144" s="211" t="s">
        <v>1107</v>
      </c>
      <c r="H144" s="211" t="s">
        <v>2300</v>
      </c>
      <c r="I144" s="592" t="s">
        <v>2301</v>
      </c>
      <c r="J144" s="211" t="s">
        <v>31</v>
      </c>
      <c r="K144" s="28"/>
      <c r="L144" s="120"/>
      <c r="O144" s="25"/>
      <c r="Q144" s="2"/>
    </row>
    <row r="145" spans="1:17" ht="23.25">
      <c r="A145" s="211" t="s">
        <v>2302</v>
      </c>
      <c r="B145" s="211" t="s">
        <v>31</v>
      </c>
      <c r="C145" s="211" t="s">
        <v>24</v>
      </c>
      <c r="D145" s="211" t="s">
        <v>634</v>
      </c>
      <c r="E145" s="211" t="s">
        <v>33</v>
      </c>
      <c r="F145" s="211" t="s">
        <v>45</v>
      </c>
      <c r="G145" s="211" t="s">
        <v>1107</v>
      </c>
      <c r="H145" s="211" t="s">
        <v>2300</v>
      </c>
      <c r="I145" s="592"/>
      <c r="J145" s="211" t="s">
        <v>31</v>
      </c>
      <c r="K145" s="28"/>
      <c r="L145" s="120"/>
      <c r="O145" s="25"/>
      <c r="Q145" s="2"/>
    </row>
    <row r="146" spans="1:17" ht="23.25">
      <c r="A146" s="211" t="s">
        <v>2303</v>
      </c>
      <c r="B146" s="211" t="s">
        <v>31</v>
      </c>
      <c r="C146" s="211" t="s">
        <v>43</v>
      </c>
      <c r="D146" s="211" t="s">
        <v>634</v>
      </c>
      <c r="E146" s="211" t="s">
        <v>33</v>
      </c>
      <c r="F146" s="211" t="s">
        <v>45</v>
      </c>
      <c r="G146" s="211" t="s">
        <v>1107</v>
      </c>
      <c r="H146" s="211" t="s">
        <v>2300</v>
      </c>
      <c r="I146" s="592"/>
      <c r="J146" s="211" t="s">
        <v>31</v>
      </c>
      <c r="K146" s="28"/>
      <c r="L146" s="120"/>
      <c r="O146" s="25"/>
      <c r="Q146" s="2"/>
    </row>
    <row r="147" spans="1:17" ht="23.25">
      <c r="A147" s="211" t="s">
        <v>2304</v>
      </c>
      <c r="B147" s="211" t="s">
        <v>31</v>
      </c>
      <c r="C147" s="211" t="s">
        <v>43</v>
      </c>
      <c r="D147" s="211" t="s">
        <v>634</v>
      </c>
      <c r="E147" s="211" t="s">
        <v>33</v>
      </c>
      <c r="F147" s="211" t="s">
        <v>45</v>
      </c>
      <c r="G147" s="211" t="s">
        <v>1107</v>
      </c>
      <c r="H147" s="211" t="s">
        <v>2300</v>
      </c>
      <c r="I147" s="592"/>
      <c r="J147" s="211" t="s">
        <v>31</v>
      </c>
      <c r="K147" s="28"/>
      <c r="L147" s="120"/>
      <c r="O147" s="25"/>
      <c r="Q147" s="2"/>
    </row>
    <row r="148" spans="1:17" ht="23.25">
      <c r="A148" s="211" t="s">
        <v>2305</v>
      </c>
      <c r="B148" s="211" t="s">
        <v>31</v>
      </c>
      <c r="C148" s="211" t="s">
        <v>43</v>
      </c>
      <c r="D148" s="211" t="s">
        <v>634</v>
      </c>
      <c r="E148" s="211" t="s">
        <v>33</v>
      </c>
      <c r="F148" s="211" t="s">
        <v>45</v>
      </c>
      <c r="G148" s="211" t="s">
        <v>1107</v>
      </c>
      <c r="H148" s="211" t="s">
        <v>2300</v>
      </c>
      <c r="I148" s="592"/>
      <c r="J148" s="211" t="s">
        <v>31</v>
      </c>
      <c r="K148" s="28"/>
      <c r="L148" s="120"/>
      <c r="O148" s="25"/>
      <c r="Q148" s="2"/>
    </row>
    <row r="149" spans="1:17" ht="23.25">
      <c r="A149" s="211" t="s">
        <v>2306</v>
      </c>
      <c r="B149" s="211" t="s">
        <v>31</v>
      </c>
      <c r="C149" s="211" t="s">
        <v>43</v>
      </c>
      <c r="D149" s="211" t="s">
        <v>634</v>
      </c>
      <c r="E149" s="211" t="s">
        <v>33</v>
      </c>
      <c r="F149" s="211" t="s">
        <v>45</v>
      </c>
      <c r="G149" s="211" t="s">
        <v>1107</v>
      </c>
      <c r="H149" s="211" t="s">
        <v>2300</v>
      </c>
      <c r="I149" s="592"/>
      <c r="J149" s="211" t="s">
        <v>31</v>
      </c>
      <c r="K149" s="28"/>
      <c r="L149" s="120"/>
      <c r="O149" s="25"/>
      <c r="Q149" s="2"/>
    </row>
    <row r="150" spans="1:17" ht="23.25">
      <c r="A150" s="211" t="s">
        <v>2307</v>
      </c>
      <c r="B150" s="211" t="s">
        <v>31</v>
      </c>
      <c r="C150" s="211" t="s">
        <v>24</v>
      </c>
      <c r="D150" s="211" t="s">
        <v>634</v>
      </c>
      <c r="E150" s="211" t="s">
        <v>33</v>
      </c>
      <c r="F150" s="211" t="s">
        <v>45</v>
      </c>
      <c r="G150" s="211" t="s">
        <v>1107</v>
      </c>
      <c r="H150" s="211" t="s">
        <v>2300</v>
      </c>
      <c r="I150" s="592"/>
      <c r="J150" s="211" t="s">
        <v>31</v>
      </c>
      <c r="K150" s="28"/>
      <c r="L150" s="120"/>
      <c r="O150" s="25"/>
      <c r="Q150" s="2"/>
    </row>
    <row r="151" spans="1:17" ht="23.25">
      <c r="A151" s="211" t="s">
        <v>2308</v>
      </c>
      <c r="B151" s="211" t="s">
        <v>31</v>
      </c>
      <c r="C151" s="211" t="s">
        <v>24</v>
      </c>
      <c r="D151" s="211" t="s">
        <v>634</v>
      </c>
      <c r="E151" s="211" t="s">
        <v>33</v>
      </c>
      <c r="F151" s="211" t="s">
        <v>45</v>
      </c>
      <c r="G151" s="211" t="s">
        <v>1107</v>
      </c>
      <c r="H151" s="211" t="s">
        <v>2300</v>
      </c>
      <c r="I151" s="592"/>
      <c r="J151" s="211" t="s">
        <v>31</v>
      </c>
      <c r="K151" s="28"/>
      <c r="L151" s="120"/>
      <c r="O151" s="25"/>
      <c r="Q151" s="2"/>
    </row>
    <row r="152" spans="1:17" ht="15" customHeight="1">
      <c r="A152" s="238" t="s">
        <v>2309</v>
      </c>
      <c r="B152" s="28"/>
      <c r="C152" s="211" t="s">
        <v>111</v>
      </c>
      <c r="D152" s="211" t="s">
        <v>634</v>
      </c>
      <c r="E152" s="211" t="s">
        <v>33</v>
      </c>
      <c r="F152" s="211" t="s">
        <v>2310</v>
      </c>
      <c r="G152" s="59" t="s">
        <v>1107</v>
      </c>
      <c r="H152" s="28" t="s">
        <v>2311</v>
      </c>
    </row>
    <row r="153" spans="1:17" ht="15" customHeight="1">
      <c r="A153" s="238" t="s">
        <v>2312</v>
      </c>
      <c r="B153" s="28"/>
      <c r="C153" s="211" t="s">
        <v>111</v>
      </c>
      <c r="D153" s="211" t="s">
        <v>634</v>
      </c>
      <c r="E153" s="211" t="s">
        <v>33</v>
      </c>
      <c r="F153" s="211" t="s">
        <v>2310</v>
      </c>
      <c r="G153" s="59" t="s">
        <v>1107</v>
      </c>
      <c r="H153" s="28" t="s">
        <v>2311</v>
      </c>
    </row>
    <row r="154" spans="1:17" ht="15" customHeight="1">
      <c r="A154" s="238" t="s">
        <v>2313</v>
      </c>
      <c r="B154" s="28"/>
      <c r="C154" s="211" t="s">
        <v>111</v>
      </c>
      <c r="D154" s="211" t="s">
        <v>634</v>
      </c>
      <c r="E154" s="211" t="s">
        <v>33</v>
      </c>
      <c r="F154" s="211" t="s">
        <v>2310</v>
      </c>
      <c r="G154" s="59" t="s">
        <v>1107</v>
      </c>
      <c r="H154" s="28" t="s">
        <v>2311</v>
      </c>
    </row>
    <row r="155" spans="1:17" ht="15" customHeight="1">
      <c r="A155" s="211" t="s">
        <v>2314</v>
      </c>
      <c r="B155" s="211"/>
      <c r="C155" s="211" t="s">
        <v>111</v>
      </c>
      <c r="D155" s="211" t="s">
        <v>634</v>
      </c>
      <c r="E155" s="211" t="s">
        <v>33</v>
      </c>
      <c r="F155" s="211" t="s">
        <v>2310</v>
      </c>
      <c r="G155" s="59" t="s">
        <v>2315</v>
      </c>
      <c r="H155" s="28" t="s">
        <v>2311</v>
      </c>
    </row>
    <row r="156" spans="1:17" ht="15" customHeight="1">
      <c r="A156" s="219" t="s">
        <v>2316</v>
      </c>
      <c r="B156" s="219" t="s">
        <v>2317</v>
      </c>
      <c r="C156" s="219" t="s">
        <v>2318</v>
      </c>
      <c r="D156" s="219" t="s">
        <v>43</v>
      </c>
      <c r="E156" s="219" t="s">
        <v>26</v>
      </c>
      <c r="F156" s="219" t="s">
        <v>27</v>
      </c>
      <c r="G156" s="219" t="s">
        <v>2319</v>
      </c>
      <c r="H156" s="219" t="s">
        <v>2320</v>
      </c>
      <c r="I156" s="407">
        <v>45629</v>
      </c>
      <c r="J156" s="219" t="s">
        <v>2321</v>
      </c>
      <c r="K156" s="219" t="s">
        <v>668</v>
      </c>
    </row>
    <row r="157" spans="1:17" ht="15" customHeight="1">
      <c r="A157" s="219" t="s">
        <v>2322</v>
      </c>
      <c r="B157" s="219" t="s">
        <v>2317</v>
      </c>
      <c r="C157" s="219" t="s">
        <v>2318</v>
      </c>
      <c r="D157" s="219" t="s">
        <v>43</v>
      </c>
      <c r="E157" s="219" t="s">
        <v>26</v>
      </c>
      <c r="F157" s="219" t="s">
        <v>27</v>
      </c>
      <c r="G157" s="219" t="s">
        <v>2319</v>
      </c>
      <c r="H157" s="219" t="s">
        <v>2323</v>
      </c>
      <c r="I157" s="407">
        <v>45629</v>
      </c>
      <c r="J157" s="219" t="s">
        <v>2321</v>
      </c>
      <c r="K157" s="219" t="s">
        <v>668</v>
      </c>
    </row>
    <row r="158" spans="1:17" ht="15" customHeight="1">
      <c r="A158" s="219" t="s">
        <v>2324</v>
      </c>
      <c r="B158" s="219" t="s">
        <v>2317</v>
      </c>
      <c r="C158" s="219" t="s">
        <v>2318</v>
      </c>
      <c r="D158" s="219" t="s">
        <v>43</v>
      </c>
      <c r="E158" s="219" t="s">
        <v>26</v>
      </c>
      <c r="F158" s="219" t="s">
        <v>27</v>
      </c>
      <c r="G158" s="219" t="s">
        <v>2319</v>
      </c>
      <c r="H158" s="219" t="s">
        <v>2323</v>
      </c>
      <c r="I158" s="407">
        <v>45629</v>
      </c>
      <c r="J158" s="219" t="s">
        <v>2321</v>
      </c>
      <c r="K158" s="219" t="s">
        <v>668</v>
      </c>
    </row>
    <row r="159" spans="1:17" ht="15" customHeight="1">
      <c r="A159" s="219" t="s">
        <v>2325</v>
      </c>
      <c r="B159" s="219" t="s">
        <v>2317</v>
      </c>
      <c r="C159" s="219" t="s">
        <v>2318</v>
      </c>
      <c r="D159" s="219" t="s">
        <v>43</v>
      </c>
      <c r="E159" s="219" t="s">
        <v>26</v>
      </c>
      <c r="F159" s="219" t="s">
        <v>27</v>
      </c>
      <c r="G159" s="219" t="s">
        <v>2319</v>
      </c>
      <c r="H159" s="219" t="s">
        <v>2326</v>
      </c>
      <c r="I159" s="407">
        <v>45629</v>
      </c>
      <c r="J159" s="219" t="s">
        <v>2321</v>
      </c>
      <c r="K159" s="219" t="s">
        <v>668</v>
      </c>
    </row>
    <row r="160" spans="1:17" ht="15" customHeight="1">
      <c r="A160" s="219" t="s">
        <v>2327</v>
      </c>
      <c r="B160" s="219" t="s">
        <v>2317</v>
      </c>
      <c r="C160" s="219" t="s">
        <v>2318</v>
      </c>
      <c r="D160" s="219" t="s">
        <v>43</v>
      </c>
      <c r="E160" s="219" t="s">
        <v>26</v>
      </c>
      <c r="F160" s="219" t="s">
        <v>27</v>
      </c>
      <c r="G160" s="219" t="s">
        <v>2319</v>
      </c>
      <c r="H160" s="219" t="s">
        <v>2326</v>
      </c>
      <c r="I160" s="407">
        <v>45629</v>
      </c>
      <c r="J160" s="219" t="s">
        <v>2321</v>
      </c>
      <c r="K160" s="219" t="s">
        <v>668</v>
      </c>
    </row>
    <row r="161" spans="1:10" ht="15" customHeight="1">
      <c r="A161" s="361" t="s">
        <v>2299</v>
      </c>
      <c r="B161" s="2"/>
      <c r="C161" s="14" t="s">
        <v>24</v>
      </c>
      <c r="D161" s="184" t="s">
        <v>634</v>
      </c>
      <c r="E161" s="290" t="s">
        <v>33</v>
      </c>
      <c r="F161" s="59" t="s">
        <v>45</v>
      </c>
      <c r="G161" s="28" t="s">
        <v>1107</v>
      </c>
      <c r="H161" s="28" t="s">
        <v>625</v>
      </c>
      <c r="I161" s="59" t="s">
        <v>2328</v>
      </c>
      <c r="J161" s="59"/>
    </row>
    <row r="162" spans="1:10" ht="15" customHeight="1">
      <c r="A162" s="352" t="s">
        <v>2329</v>
      </c>
      <c r="B162" s="184" t="s">
        <v>138</v>
      </c>
      <c r="C162" s="184" t="s">
        <v>43</v>
      </c>
      <c r="D162" s="293" t="s">
        <v>634</v>
      </c>
      <c r="E162" s="290" t="s">
        <v>33</v>
      </c>
      <c r="F162" s="211" t="s">
        <v>2310</v>
      </c>
      <c r="G162" s="211" t="s">
        <v>2330</v>
      </c>
      <c r="H162" s="28"/>
      <c r="I162" s="211" t="s">
        <v>2330</v>
      </c>
    </row>
    <row r="163" spans="1:10" ht="15" customHeight="1">
      <c r="A163" s="352" t="s">
        <v>2331</v>
      </c>
      <c r="B163" s="184" t="s">
        <v>138</v>
      </c>
      <c r="C163" s="184" t="s">
        <v>43</v>
      </c>
      <c r="D163" s="293" t="s">
        <v>634</v>
      </c>
      <c r="E163" s="290" t="s">
        <v>33</v>
      </c>
      <c r="F163" s="211"/>
      <c r="G163" s="211" t="s">
        <v>2332</v>
      </c>
      <c r="H163" s="28"/>
      <c r="I163" s="211"/>
    </row>
    <row r="164" spans="1:10" ht="15" customHeight="1">
      <c r="A164" s="352" t="s">
        <v>2333</v>
      </c>
      <c r="B164" s="184" t="s">
        <v>138</v>
      </c>
      <c r="C164" s="184" t="s">
        <v>43</v>
      </c>
      <c r="D164" s="293" t="s">
        <v>634</v>
      </c>
      <c r="E164" s="290" t="s">
        <v>33</v>
      </c>
      <c r="F164" s="211"/>
      <c r="G164" s="211"/>
      <c r="H164" s="28" t="s">
        <v>1333</v>
      </c>
      <c r="I164" s="211" t="s">
        <v>2334</v>
      </c>
    </row>
    <row r="165" spans="1:10" ht="15" customHeight="1">
      <c r="A165" s="352" t="s">
        <v>2335</v>
      </c>
      <c r="B165" s="184" t="s">
        <v>138</v>
      </c>
      <c r="C165" s="184" t="s">
        <v>43</v>
      </c>
      <c r="D165" s="293" t="s">
        <v>634</v>
      </c>
      <c r="E165" s="290" t="s">
        <v>33</v>
      </c>
      <c r="F165" s="211" t="s">
        <v>2310</v>
      </c>
      <c r="G165" s="211"/>
      <c r="H165" s="28" t="s">
        <v>2336</v>
      </c>
      <c r="I165" s="211" t="s">
        <v>2336</v>
      </c>
      <c r="J165" s="59"/>
    </row>
    <row r="168" spans="1:10" ht="15" customHeight="1">
      <c r="A168" s="521" t="s">
        <v>1324</v>
      </c>
      <c r="B168" s="44" t="s">
        <v>23</v>
      </c>
      <c r="C168" s="44" t="s">
        <v>43</v>
      </c>
      <c r="D168" s="44" t="s">
        <v>634</v>
      </c>
      <c r="E168" s="522" t="s">
        <v>33</v>
      </c>
      <c r="F168" s="523" t="s">
        <v>1325</v>
      </c>
      <c r="G168" s="524" t="s">
        <v>1326</v>
      </c>
      <c r="H168" s="525" t="s">
        <v>1327</v>
      </c>
      <c r="I168" s="523" t="s">
        <v>1328</v>
      </c>
    </row>
    <row r="169" spans="1:10" ht="15" customHeight="1">
      <c r="A169" s="521" t="s">
        <v>1329</v>
      </c>
      <c r="B169" s="44" t="s">
        <v>23</v>
      </c>
      <c r="C169" s="44" t="s">
        <v>43</v>
      </c>
      <c r="D169" s="44" t="s">
        <v>634</v>
      </c>
      <c r="E169" s="522" t="s">
        <v>33</v>
      </c>
      <c r="F169" s="523" t="s">
        <v>1325</v>
      </c>
      <c r="G169" s="524" t="s">
        <v>1326</v>
      </c>
      <c r="H169" s="525" t="s">
        <v>1327</v>
      </c>
      <c r="I169" s="523" t="s">
        <v>1330</v>
      </c>
    </row>
  </sheetData>
  <mergeCells count="5">
    <mergeCell ref="A1:B1"/>
    <mergeCell ref="J79:J134"/>
    <mergeCell ref="I48:I56"/>
    <mergeCell ref="I144:I151"/>
    <mergeCell ref="I138:I143"/>
  </mergeCells>
  <conditionalFormatting sqref="A47">
    <cfRule type="duplicateValues" dxfId="200" priority="37"/>
  </conditionalFormatting>
  <conditionalFormatting sqref="A136">
    <cfRule type="duplicateValues" dxfId="199" priority="36"/>
  </conditionalFormatting>
  <conditionalFormatting sqref="A136">
    <cfRule type="duplicateValues" dxfId="198" priority="35"/>
  </conditionalFormatting>
  <conditionalFormatting sqref="A1:A143 A166:A167 A170:A1048576">
    <cfRule type="duplicateValues" dxfId="197" priority="34"/>
  </conditionalFormatting>
  <conditionalFormatting sqref="A152:A154">
    <cfRule type="duplicateValues" dxfId="196" priority="33"/>
  </conditionalFormatting>
  <conditionalFormatting sqref="A156:A160">
    <cfRule type="duplicateValues" dxfId="195" priority="32"/>
  </conditionalFormatting>
  <conditionalFormatting sqref="A161">
    <cfRule type="duplicateValues" dxfId="194" priority="30"/>
  </conditionalFormatting>
  <conditionalFormatting sqref="A161">
    <cfRule type="duplicateValues" dxfId="193" priority="31"/>
  </conditionalFormatting>
  <conditionalFormatting sqref="A161">
    <cfRule type="duplicateValues" dxfId="192" priority="29"/>
  </conditionalFormatting>
  <conditionalFormatting sqref="A161">
    <cfRule type="duplicateValues" dxfId="191" priority="28"/>
  </conditionalFormatting>
  <conditionalFormatting sqref="A161">
    <cfRule type="duplicateValues" dxfId="190" priority="27"/>
  </conditionalFormatting>
  <conditionalFormatting sqref="A161">
    <cfRule type="duplicateValues" dxfId="189" priority="26"/>
  </conditionalFormatting>
  <conditionalFormatting sqref="A162:A163">
    <cfRule type="duplicateValues" dxfId="188" priority="24"/>
  </conditionalFormatting>
  <conditionalFormatting sqref="A162:A163">
    <cfRule type="duplicateValues" dxfId="187" priority="25"/>
  </conditionalFormatting>
  <conditionalFormatting sqref="A162:A163">
    <cfRule type="duplicateValues" dxfId="186" priority="23"/>
  </conditionalFormatting>
  <conditionalFormatting sqref="A162:A163">
    <cfRule type="duplicateValues" dxfId="185" priority="22"/>
  </conditionalFormatting>
  <conditionalFormatting sqref="A162:A163">
    <cfRule type="duplicateValues" dxfId="184" priority="21"/>
  </conditionalFormatting>
  <conditionalFormatting sqref="A162:A163">
    <cfRule type="duplicateValues" dxfId="183" priority="20"/>
  </conditionalFormatting>
  <conditionalFormatting sqref="A164">
    <cfRule type="duplicateValues" dxfId="182" priority="18"/>
  </conditionalFormatting>
  <conditionalFormatting sqref="A164">
    <cfRule type="duplicateValues" dxfId="181" priority="19"/>
  </conditionalFormatting>
  <conditionalFormatting sqref="A164">
    <cfRule type="duplicateValues" dxfId="180" priority="17"/>
  </conditionalFormatting>
  <conditionalFormatting sqref="A164">
    <cfRule type="duplicateValues" dxfId="179" priority="16"/>
  </conditionalFormatting>
  <conditionalFormatting sqref="A164">
    <cfRule type="duplicateValues" dxfId="178" priority="15"/>
  </conditionalFormatting>
  <conditionalFormatting sqref="A164">
    <cfRule type="duplicateValues" dxfId="177" priority="14"/>
  </conditionalFormatting>
  <conditionalFormatting sqref="A165">
    <cfRule type="duplicateValues" dxfId="176" priority="12"/>
  </conditionalFormatting>
  <conditionalFormatting sqref="A165">
    <cfRule type="duplicateValues" dxfId="175" priority="13"/>
  </conditionalFormatting>
  <conditionalFormatting sqref="A165">
    <cfRule type="duplicateValues" dxfId="174" priority="11"/>
  </conditionalFormatting>
  <conditionalFormatting sqref="A165">
    <cfRule type="duplicateValues" dxfId="173" priority="10"/>
  </conditionalFormatting>
  <conditionalFormatting sqref="A165">
    <cfRule type="duplicateValues" dxfId="172" priority="9"/>
  </conditionalFormatting>
  <conditionalFormatting sqref="A165">
    <cfRule type="duplicateValues" dxfId="171" priority="8"/>
  </conditionalFormatting>
  <conditionalFormatting sqref="A168:A169">
    <cfRule type="duplicateValues" dxfId="170" priority="6"/>
  </conditionalFormatting>
  <conditionalFormatting sqref="A168:A169">
    <cfRule type="duplicateValues" dxfId="169" priority="7"/>
  </conditionalFormatting>
  <conditionalFormatting sqref="A168:A169">
    <cfRule type="duplicateValues" dxfId="168" priority="5"/>
  </conditionalFormatting>
  <conditionalFormatting sqref="A168:A169">
    <cfRule type="duplicateValues" dxfId="167" priority="4"/>
  </conditionalFormatting>
  <conditionalFormatting sqref="A168:A169">
    <cfRule type="duplicateValues" dxfId="166" priority="3"/>
  </conditionalFormatting>
  <conditionalFormatting sqref="A168:A169">
    <cfRule type="duplicateValues" dxfId="165" priority="2"/>
  </conditionalFormatting>
  <conditionalFormatting sqref="A168:A169">
    <cfRule type="duplicateValues" dxfId="164" priority="1"/>
  </conditionalFormatting>
  <hyperlinks>
    <hyperlink ref="C65" r:id="rId1" xr:uid="{F42FF06A-921A-4763-9A22-879268067726}"/>
    <hyperlink ref="E75" r:id="rId2" xr:uid="{9D50901D-3781-4654-B4F8-82391119A9ED}"/>
    <hyperlink ref="F75" r:id="rId3" xr:uid="{277AEF6D-15F7-4607-86D5-16B1E9A13F3A}"/>
    <hyperlink ref="E76" r:id="rId4" xr:uid="{06B48F62-4354-4D51-858C-C35F44E3E881}"/>
    <hyperlink ref="F76" r:id="rId5" xr:uid="{28BE1827-62BC-459F-9451-774DAD3DE37D}"/>
    <hyperlink ref="G120" r:id="rId6" display="mailto:bruno.falconi@sapn.fr;tobias.zederbauer@kapsch.net;roman.trinko@kapsch.net;bernhard.tasch@kapsch.net" xr:uid="{5952CAD1-9194-47BC-83FB-6CE05CC42B19}"/>
    <hyperlink ref="G121" r:id="rId7" display="mailto:bruno.falconi@sapn.fr;tobias.zederbauer@kapsch.net;roman.trinko@kapsch.net;bernhard.tasch@kapsch.net" xr:uid="{9F93C99D-8E3D-4420-A9E6-A9F870DFABAA}"/>
    <hyperlink ref="F130" r:id="rId8" xr:uid="{DE357829-B10B-4BAC-ACFF-7BE4CF9478A0}"/>
    <hyperlink ref="F131" r:id="rId9" xr:uid="{97FD0F99-5FBC-4340-BA0E-79C7951B1D5E}"/>
    <hyperlink ref="F132" r:id="rId10" xr:uid="{275E7766-28D4-4E59-888B-71570679F917}"/>
    <hyperlink ref="F133" r:id="rId11" xr:uid="{8C1E9F18-B879-4E50-959B-A9AB40775C2A}"/>
    <hyperlink ref="F134" r:id="rId12" xr:uid="{D00BBEA3-FD02-4B32-9BEE-7FF52152E3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7DF8-FD19-49E3-8D05-A2187D8DA948}">
  <dimension ref="A2:L29"/>
  <sheetViews>
    <sheetView workbookViewId="0">
      <selection activeCell="E21" sqref="E21"/>
    </sheetView>
  </sheetViews>
  <sheetFormatPr defaultColWidth="11.42578125" defaultRowHeight="14.45"/>
  <cols>
    <col min="5" max="5" width="25.42578125" customWidth="1"/>
    <col min="6" max="6" width="14.140625" customWidth="1"/>
    <col min="7" max="7" width="16.28515625" customWidth="1"/>
    <col min="8" max="8" width="37.28515625" bestFit="1" customWidth="1"/>
  </cols>
  <sheetData>
    <row r="2" spans="1:12" ht="15.75">
      <c r="A2" s="387" t="s">
        <v>2337</v>
      </c>
      <c r="B2" s="343" t="s">
        <v>23</v>
      </c>
      <c r="C2" s="344" t="s">
        <v>43</v>
      </c>
      <c r="D2" s="344" t="s">
        <v>1633</v>
      </c>
      <c r="E2" s="346" t="s">
        <v>33</v>
      </c>
      <c r="F2" s="183" t="s">
        <v>2338</v>
      </c>
      <c r="G2" s="306" t="s">
        <v>2339</v>
      </c>
      <c r="H2" s="182" t="s">
        <v>1693</v>
      </c>
      <c r="I2" s="307"/>
    </row>
    <row r="3" spans="1:12" ht="15.75">
      <c r="A3" s="357" t="s">
        <v>2340</v>
      </c>
      <c r="B3" s="39" t="s">
        <v>23</v>
      </c>
      <c r="C3" s="39" t="s">
        <v>43</v>
      </c>
      <c r="D3" s="13" t="s">
        <v>1633</v>
      </c>
      <c r="E3" s="60" t="s">
        <v>33</v>
      </c>
      <c r="F3" s="50" t="s">
        <v>49</v>
      </c>
      <c r="G3" s="39" t="s">
        <v>1875</v>
      </c>
      <c r="H3" s="39" t="s">
        <v>1876</v>
      </c>
      <c r="I3" s="50"/>
    </row>
    <row r="4" spans="1:12" ht="15.75">
      <c r="A4" s="476" t="s">
        <v>2341</v>
      </c>
      <c r="B4" s="477" t="s">
        <v>2342</v>
      </c>
      <c r="C4" s="477" t="s">
        <v>43</v>
      </c>
      <c r="D4" s="477" t="s">
        <v>634</v>
      </c>
      <c r="E4" s="478" t="s">
        <v>26</v>
      </c>
      <c r="F4" s="479" t="s">
        <v>27</v>
      </c>
      <c r="G4" s="480" t="s">
        <v>1110</v>
      </c>
      <c r="H4" s="481" t="s">
        <v>1087</v>
      </c>
      <c r="I4" s="479" t="s">
        <v>2343</v>
      </c>
      <c r="J4" s="482"/>
      <c r="K4" s="479" t="s">
        <v>2344</v>
      </c>
    </row>
    <row r="5" spans="1:12" ht="15.75">
      <c r="A5" s="516" t="s">
        <v>1242</v>
      </c>
      <c r="B5" s="517" t="s">
        <v>23</v>
      </c>
      <c r="C5" s="517" t="s">
        <v>43</v>
      </c>
      <c r="D5" s="517" t="s">
        <v>634</v>
      </c>
      <c r="E5" s="518" t="s">
        <v>26</v>
      </c>
      <c r="F5" s="519"/>
      <c r="G5" s="520" t="s">
        <v>718</v>
      </c>
      <c r="H5" s="520" t="s">
        <v>1199</v>
      </c>
      <c r="I5" s="519" t="s">
        <v>1243</v>
      </c>
    </row>
    <row r="6" spans="1:12" ht="15.75">
      <c r="A6" s="526" t="s">
        <v>2345</v>
      </c>
      <c r="B6" s="44" t="s">
        <v>23</v>
      </c>
      <c r="C6" s="527" t="s">
        <v>24</v>
      </c>
      <c r="D6" s="44" t="s">
        <v>634</v>
      </c>
      <c r="E6" s="522" t="s">
        <v>26</v>
      </c>
      <c r="F6" s="523" t="s">
        <v>2346</v>
      </c>
      <c r="G6" s="524" t="s">
        <v>1326</v>
      </c>
      <c r="H6" s="525" t="s">
        <v>1267</v>
      </c>
      <c r="I6" s="528" t="s">
        <v>2347</v>
      </c>
    </row>
    <row r="7" spans="1:12" ht="15.75">
      <c r="A7" s="526" t="s">
        <v>2348</v>
      </c>
      <c r="B7" s="44" t="s">
        <v>23</v>
      </c>
      <c r="C7" s="527" t="s">
        <v>24</v>
      </c>
      <c r="D7" s="44" t="s">
        <v>634</v>
      </c>
      <c r="E7" s="522" t="s">
        <v>26</v>
      </c>
      <c r="F7" s="523" t="s">
        <v>2346</v>
      </c>
      <c r="G7" s="524" t="s">
        <v>1326</v>
      </c>
      <c r="H7" s="525" t="s">
        <v>1267</v>
      </c>
      <c r="I7" s="528" t="s">
        <v>2347</v>
      </c>
    </row>
    <row r="8" spans="1:12" ht="15.75">
      <c r="A8" s="531" t="s">
        <v>853</v>
      </c>
      <c r="B8" s="532" t="s">
        <v>23</v>
      </c>
      <c r="C8" s="532" t="s">
        <v>43</v>
      </c>
      <c r="D8" s="532" t="s">
        <v>634</v>
      </c>
      <c r="E8" s="533" t="s">
        <v>26</v>
      </c>
      <c r="F8" s="534" t="s">
        <v>27</v>
      </c>
      <c r="G8" s="399" t="s">
        <v>854</v>
      </c>
      <c r="H8" s="399" t="s">
        <v>752</v>
      </c>
    </row>
    <row r="9" spans="1:12" ht="15.75">
      <c r="A9" s="542" t="s">
        <v>1874</v>
      </c>
      <c r="B9" s="399" t="s">
        <v>23</v>
      </c>
      <c r="C9" s="399" t="s">
        <v>24</v>
      </c>
      <c r="D9" s="532" t="s">
        <v>1633</v>
      </c>
      <c r="E9" s="543" t="s">
        <v>33</v>
      </c>
      <c r="F9" s="534" t="s">
        <v>155</v>
      </c>
      <c r="G9" s="399" t="s">
        <v>1875</v>
      </c>
      <c r="H9" s="399" t="s">
        <v>1876</v>
      </c>
      <c r="I9" s="534" t="s">
        <v>1877</v>
      </c>
      <c r="J9" s="534"/>
      <c r="K9" s="546"/>
      <c r="L9" s="545" t="s">
        <v>855</v>
      </c>
    </row>
    <row r="10" spans="1:12" ht="15"/>
    <row r="11" spans="1:12" ht="15"/>
    <row r="12" spans="1:12" ht="15"/>
    <row r="13" spans="1:12" ht="15"/>
    <row r="14" spans="1:12" ht="15"/>
    <row r="15" spans="1:12" ht="15"/>
    <row r="16" spans="1:12" ht="15"/>
    <row r="17" ht="15"/>
    <row r="18" ht="15"/>
    <row r="22" ht="15"/>
    <row r="23" ht="15"/>
    <row r="24" ht="15"/>
    <row r="25" ht="15"/>
    <row r="26" ht="15"/>
    <row r="29" ht="15"/>
  </sheetData>
  <conditionalFormatting sqref="A2">
    <cfRule type="duplicateValues" dxfId="163" priority="39"/>
  </conditionalFormatting>
  <conditionalFormatting sqref="A2">
    <cfRule type="duplicateValues" dxfId="162" priority="40"/>
  </conditionalFormatting>
  <conditionalFormatting sqref="A2">
    <cfRule type="duplicateValues" dxfId="161" priority="38"/>
  </conditionalFormatting>
  <conditionalFormatting sqref="A2">
    <cfRule type="duplicateValues" dxfId="160" priority="37"/>
  </conditionalFormatting>
  <conditionalFormatting sqref="A2">
    <cfRule type="duplicateValues" dxfId="159" priority="36"/>
  </conditionalFormatting>
  <conditionalFormatting sqref="A2">
    <cfRule type="duplicateValues" dxfId="158" priority="35"/>
  </conditionalFormatting>
  <conditionalFormatting sqref="A3">
    <cfRule type="duplicateValues" dxfId="157" priority="33"/>
  </conditionalFormatting>
  <conditionalFormatting sqref="A3">
    <cfRule type="duplicateValues" dxfId="156" priority="34"/>
  </conditionalFormatting>
  <conditionalFormatting sqref="A3">
    <cfRule type="duplicateValues" dxfId="155" priority="32"/>
  </conditionalFormatting>
  <conditionalFormatting sqref="A3">
    <cfRule type="duplicateValues" dxfId="154" priority="31"/>
  </conditionalFormatting>
  <conditionalFormatting sqref="A3">
    <cfRule type="duplicateValues" dxfId="153" priority="30"/>
  </conditionalFormatting>
  <conditionalFormatting sqref="A3">
    <cfRule type="duplicateValues" dxfId="152" priority="29"/>
  </conditionalFormatting>
  <conditionalFormatting sqref="A5">
    <cfRule type="duplicateValues" dxfId="151" priority="27"/>
  </conditionalFormatting>
  <conditionalFormatting sqref="A5">
    <cfRule type="duplicateValues" dxfId="150" priority="28"/>
  </conditionalFormatting>
  <conditionalFormatting sqref="A5">
    <cfRule type="duplicateValues" dxfId="149" priority="26"/>
  </conditionalFormatting>
  <conditionalFormatting sqref="A5">
    <cfRule type="duplicateValues" dxfId="148" priority="25"/>
  </conditionalFormatting>
  <conditionalFormatting sqref="A5">
    <cfRule type="duplicateValues" dxfId="147" priority="24"/>
  </conditionalFormatting>
  <conditionalFormatting sqref="A5">
    <cfRule type="duplicateValues" dxfId="146" priority="23"/>
  </conditionalFormatting>
  <conditionalFormatting sqref="A5">
    <cfRule type="duplicateValues" dxfId="145" priority="22"/>
  </conditionalFormatting>
  <conditionalFormatting sqref="A6:A7">
    <cfRule type="duplicateValues" dxfId="144" priority="20"/>
  </conditionalFormatting>
  <conditionalFormatting sqref="A6:A7">
    <cfRule type="duplicateValues" dxfId="143" priority="21"/>
  </conditionalFormatting>
  <conditionalFormatting sqref="A6:A7">
    <cfRule type="duplicateValues" dxfId="142" priority="19"/>
  </conditionalFormatting>
  <conditionalFormatting sqref="A6:A7">
    <cfRule type="duplicateValues" dxfId="141" priority="18"/>
  </conditionalFormatting>
  <conditionalFormatting sqref="A6:A7">
    <cfRule type="duplicateValues" dxfId="140" priority="17"/>
  </conditionalFormatting>
  <conditionalFormatting sqref="A6:A7">
    <cfRule type="duplicateValues" dxfId="139" priority="16"/>
  </conditionalFormatting>
  <conditionalFormatting sqref="A6:A7">
    <cfRule type="duplicateValues" dxfId="138" priority="15"/>
  </conditionalFormatting>
  <conditionalFormatting sqref="A8">
    <cfRule type="duplicateValues" dxfId="137" priority="13"/>
  </conditionalFormatting>
  <conditionalFormatting sqref="A8">
    <cfRule type="duplicateValues" dxfId="136" priority="14"/>
  </conditionalFormatting>
  <conditionalFormatting sqref="A8">
    <cfRule type="duplicateValues" dxfId="135" priority="12"/>
  </conditionalFormatting>
  <conditionalFormatting sqref="A8">
    <cfRule type="duplicateValues" dxfId="134" priority="11"/>
  </conditionalFormatting>
  <conditionalFormatting sqref="A8">
    <cfRule type="duplicateValues" dxfId="133" priority="10"/>
  </conditionalFormatting>
  <conditionalFormatting sqref="A8">
    <cfRule type="duplicateValues" dxfId="132" priority="9"/>
  </conditionalFormatting>
  <conditionalFormatting sqref="A8">
    <cfRule type="duplicateValues" dxfId="131" priority="8"/>
  </conditionalFormatting>
  <conditionalFormatting sqref="A9">
    <cfRule type="duplicateValues" dxfId="130" priority="6"/>
  </conditionalFormatting>
  <conditionalFormatting sqref="A9">
    <cfRule type="duplicateValues" dxfId="129" priority="7"/>
  </conditionalFormatting>
  <conditionalFormatting sqref="A9">
    <cfRule type="duplicateValues" dxfId="128" priority="5"/>
  </conditionalFormatting>
  <conditionalFormatting sqref="A9">
    <cfRule type="duplicateValues" dxfId="127" priority="4"/>
  </conditionalFormatting>
  <conditionalFormatting sqref="A9">
    <cfRule type="duplicateValues" dxfId="126" priority="3"/>
  </conditionalFormatting>
  <conditionalFormatting sqref="A9">
    <cfRule type="duplicateValues" dxfId="125" priority="2"/>
  </conditionalFormatting>
  <conditionalFormatting sqref="A9">
    <cfRule type="duplicateValues" dxfId="124" priority="1"/>
  </conditionalFormatting>
  <hyperlinks>
    <hyperlink ref="H2" r:id="rId1" display="https://e-services.sanef.fr/pages/UI.php?operation=details&amp;class=Person&amp;id=1172&amp;" xr:uid="{82348D22-30D1-4D6F-B34E-F1FD64ED7B2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DDB2-6780-474E-94D7-320DD083E893}">
  <dimension ref="A1:E508"/>
  <sheetViews>
    <sheetView topLeftCell="A26" zoomScale="90" zoomScaleNormal="90" workbookViewId="0">
      <selection activeCell="D36" sqref="D36"/>
    </sheetView>
  </sheetViews>
  <sheetFormatPr defaultColWidth="11.42578125" defaultRowHeight="14.45"/>
  <cols>
    <col min="1" max="1" width="30.140625" customWidth="1"/>
    <col min="2" max="2" width="23.42578125" customWidth="1"/>
    <col min="3" max="3" width="21.85546875" customWidth="1"/>
    <col min="4" max="4" width="24.5703125" style="25" customWidth="1"/>
    <col min="5" max="5" width="200.140625" bestFit="1" customWidth="1"/>
    <col min="6" max="6" width="22.28515625" bestFit="1" customWidth="1"/>
  </cols>
  <sheetData>
    <row r="1" spans="1:5" ht="15">
      <c r="A1" s="575" t="s">
        <v>0</v>
      </c>
      <c r="B1" s="575" t="s">
        <v>2349</v>
      </c>
      <c r="C1" s="575" t="s">
        <v>2350</v>
      </c>
      <c r="D1" s="575" t="s">
        <v>4</v>
      </c>
      <c r="E1" s="575" t="s">
        <v>2351</v>
      </c>
    </row>
    <row r="2" spans="1:5" ht="15">
      <c r="A2" s="16" t="s">
        <v>2352</v>
      </c>
      <c r="B2" s="16" t="s">
        <v>2353</v>
      </c>
      <c r="C2" s="16" t="s">
        <v>2354</v>
      </c>
      <c r="D2" s="16" t="s">
        <v>2355</v>
      </c>
      <c r="E2" s="16" t="s">
        <v>2356</v>
      </c>
    </row>
    <row r="3" spans="1:5" ht="15">
      <c r="A3" s="16" t="s">
        <v>2357</v>
      </c>
      <c r="B3" s="16" t="s">
        <v>2358</v>
      </c>
      <c r="C3" s="16" t="s">
        <v>2354</v>
      </c>
      <c r="D3" s="16" t="s">
        <v>2359</v>
      </c>
      <c r="E3" s="16" t="s">
        <v>2360</v>
      </c>
    </row>
    <row r="4" spans="1:5" ht="15">
      <c r="A4" s="16" t="s">
        <v>2361</v>
      </c>
      <c r="B4" s="16" t="s">
        <v>2362</v>
      </c>
      <c r="C4" s="16" t="s">
        <v>2354</v>
      </c>
      <c r="D4" s="16" t="s">
        <v>2363</v>
      </c>
      <c r="E4" s="16" t="s">
        <v>2364</v>
      </c>
    </row>
    <row r="5" spans="1:5" ht="15">
      <c r="A5" s="16" t="s">
        <v>2365</v>
      </c>
      <c r="B5" s="16" t="s">
        <v>2366</v>
      </c>
      <c r="C5" s="16" t="s">
        <v>2354</v>
      </c>
      <c r="D5" s="16" t="s">
        <v>2359</v>
      </c>
      <c r="E5" s="16" t="s">
        <v>2367</v>
      </c>
    </row>
    <row r="6" spans="1:5" ht="15">
      <c r="A6" s="16" t="s">
        <v>2368</v>
      </c>
      <c r="B6" s="16" t="s">
        <v>2369</v>
      </c>
      <c r="C6" s="16" t="s">
        <v>2354</v>
      </c>
      <c r="D6" s="16" t="s">
        <v>2370</v>
      </c>
      <c r="E6" s="16" t="s">
        <v>2371</v>
      </c>
    </row>
    <row r="7" spans="1:5" ht="15">
      <c r="A7" s="16" t="s">
        <v>2372</v>
      </c>
      <c r="B7" s="16" t="s">
        <v>2373</v>
      </c>
      <c r="C7" s="16" t="s">
        <v>2354</v>
      </c>
      <c r="D7" s="16" t="s">
        <v>2374</v>
      </c>
      <c r="E7" s="16" t="s">
        <v>2375</v>
      </c>
    </row>
    <row r="8" spans="1:5" ht="15">
      <c r="A8" s="16" t="s">
        <v>2376</v>
      </c>
      <c r="B8" s="16" t="s">
        <v>2377</v>
      </c>
      <c r="C8" s="16" t="s">
        <v>2354</v>
      </c>
      <c r="D8" s="16" t="s">
        <v>2363</v>
      </c>
      <c r="E8" s="16" t="s">
        <v>2378</v>
      </c>
    </row>
    <row r="9" spans="1:5" ht="15">
      <c r="A9" s="16" t="s">
        <v>2379</v>
      </c>
      <c r="B9" s="16" t="s">
        <v>2380</v>
      </c>
      <c r="C9" s="16" t="s">
        <v>2354</v>
      </c>
      <c r="D9" s="16" t="s">
        <v>2374</v>
      </c>
      <c r="E9" s="16" t="s">
        <v>2381</v>
      </c>
    </row>
    <row r="10" spans="1:5" ht="15">
      <c r="A10" s="16" t="s">
        <v>75</v>
      </c>
      <c r="B10" s="16" t="s">
        <v>2382</v>
      </c>
      <c r="C10" s="16" t="s">
        <v>2354</v>
      </c>
      <c r="D10" s="16" t="s">
        <v>2383</v>
      </c>
      <c r="E10" s="16" t="s">
        <v>2384</v>
      </c>
    </row>
    <row r="11" spans="1:5" ht="15">
      <c r="A11" s="16" t="s">
        <v>2385</v>
      </c>
      <c r="B11" s="16" t="s">
        <v>2386</v>
      </c>
      <c r="C11" s="16" t="s">
        <v>2354</v>
      </c>
      <c r="D11" s="16" t="s">
        <v>2355</v>
      </c>
      <c r="E11" s="16" t="s">
        <v>2387</v>
      </c>
    </row>
    <row r="12" spans="1:5" ht="15">
      <c r="A12" s="16" t="s">
        <v>2388</v>
      </c>
      <c r="B12" s="16" t="s">
        <v>2389</v>
      </c>
      <c r="C12" s="16" t="s">
        <v>2354</v>
      </c>
      <c r="D12" s="16" t="s">
        <v>2370</v>
      </c>
      <c r="E12" s="16" t="s">
        <v>2371</v>
      </c>
    </row>
    <row r="13" spans="1:5" ht="15">
      <c r="A13" s="16" t="s">
        <v>2390</v>
      </c>
      <c r="B13" s="16" t="s">
        <v>2391</v>
      </c>
      <c r="C13" s="16" t="s">
        <v>2392</v>
      </c>
      <c r="D13" s="16" t="s">
        <v>2393</v>
      </c>
      <c r="E13" s="16" t="s">
        <v>2394</v>
      </c>
    </row>
    <row r="14" spans="1:5" ht="15">
      <c r="A14" s="16" t="s">
        <v>2395</v>
      </c>
      <c r="B14" s="16" t="s">
        <v>2396</v>
      </c>
      <c r="C14" s="16" t="s">
        <v>2392</v>
      </c>
      <c r="D14" s="16" t="s">
        <v>2397</v>
      </c>
      <c r="E14" s="16" t="s">
        <v>2398</v>
      </c>
    </row>
    <row r="15" spans="1:5" ht="15">
      <c r="A15" s="16" t="s">
        <v>2399</v>
      </c>
      <c r="B15" s="16" t="s">
        <v>2400</v>
      </c>
      <c r="C15" s="16" t="s">
        <v>2354</v>
      </c>
      <c r="D15" s="16" t="s">
        <v>2359</v>
      </c>
      <c r="E15" s="16" t="s">
        <v>2401</v>
      </c>
    </row>
    <row r="16" spans="1:5" ht="15">
      <c r="A16" s="16" t="s">
        <v>2402</v>
      </c>
      <c r="B16" s="16" t="s">
        <v>2403</v>
      </c>
      <c r="C16" s="16" t="s">
        <v>2354</v>
      </c>
      <c r="D16" s="16" t="s">
        <v>2363</v>
      </c>
      <c r="E16" s="16" t="s">
        <v>2404</v>
      </c>
    </row>
    <row r="17" spans="1:5" ht="15">
      <c r="A17" s="16" t="s">
        <v>2405</v>
      </c>
      <c r="B17" s="16" t="s">
        <v>2406</v>
      </c>
      <c r="C17" s="16" t="s">
        <v>2354</v>
      </c>
      <c r="D17" s="16" t="s">
        <v>2407</v>
      </c>
      <c r="E17" s="16" t="s">
        <v>2408</v>
      </c>
    </row>
    <row r="18" spans="1:5" ht="15">
      <c r="A18" s="16" t="s">
        <v>2409</v>
      </c>
      <c r="B18" s="16" t="s">
        <v>2410</v>
      </c>
      <c r="C18" s="16" t="s">
        <v>2411</v>
      </c>
      <c r="D18" s="16" t="s">
        <v>2412</v>
      </c>
      <c r="E18" s="16" t="s">
        <v>2413</v>
      </c>
    </row>
    <row r="19" spans="1:5" ht="15">
      <c r="A19" s="16" t="s">
        <v>2414</v>
      </c>
      <c r="B19" s="16" t="s">
        <v>2415</v>
      </c>
      <c r="C19" s="16" t="s">
        <v>2392</v>
      </c>
      <c r="D19" s="16" t="s">
        <v>2416</v>
      </c>
      <c r="E19" s="16" t="s">
        <v>2417</v>
      </c>
    </row>
    <row r="20" spans="1:5" ht="15">
      <c r="A20" s="16" t="s">
        <v>2418</v>
      </c>
      <c r="B20" s="16" t="s">
        <v>2419</v>
      </c>
      <c r="C20" s="16" t="s">
        <v>2354</v>
      </c>
      <c r="D20" s="16" t="s">
        <v>2420</v>
      </c>
      <c r="E20" s="16" t="s">
        <v>2421</v>
      </c>
    </row>
    <row r="21" spans="1:5" ht="15">
      <c r="A21" s="16" t="s">
        <v>2422</v>
      </c>
      <c r="B21" s="16" t="s">
        <v>2423</v>
      </c>
      <c r="C21" s="16" t="s">
        <v>2392</v>
      </c>
      <c r="D21" s="16" t="s">
        <v>2424</v>
      </c>
      <c r="E21" s="16" t="s">
        <v>2425</v>
      </c>
    </row>
    <row r="22" spans="1:5" ht="15">
      <c r="A22" s="16" t="s">
        <v>2426</v>
      </c>
      <c r="B22" s="16" t="s">
        <v>2427</v>
      </c>
      <c r="C22" s="16" t="s">
        <v>2354</v>
      </c>
      <c r="D22" s="16" t="s">
        <v>2363</v>
      </c>
      <c r="E22" s="16" t="s">
        <v>2428</v>
      </c>
    </row>
    <row r="23" spans="1:5" ht="15">
      <c r="A23" s="16" t="s">
        <v>2429</v>
      </c>
      <c r="B23" s="16" t="s">
        <v>2430</v>
      </c>
      <c r="C23" s="16" t="s">
        <v>2392</v>
      </c>
      <c r="D23" s="16" t="s">
        <v>2431</v>
      </c>
      <c r="E23" s="16" t="s">
        <v>2432</v>
      </c>
    </row>
    <row r="24" spans="1:5" ht="15">
      <c r="A24" s="16" t="s">
        <v>2433</v>
      </c>
      <c r="B24" s="16" t="s">
        <v>2434</v>
      </c>
      <c r="C24" s="16" t="s">
        <v>2354</v>
      </c>
      <c r="D24" s="16" t="s">
        <v>2435</v>
      </c>
      <c r="E24" s="16" t="s">
        <v>2436</v>
      </c>
    </row>
    <row r="25" spans="1:5" ht="15">
      <c r="A25" s="16" t="s">
        <v>2437</v>
      </c>
      <c r="B25" s="16" t="s">
        <v>2438</v>
      </c>
      <c r="C25" s="16" t="s">
        <v>2354</v>
      </c>
      <c r="D25" s="16" t="s">
        <v>2374</v>
      </c>
      <c r="E25" s="16" t="s">
        <v>2439</v>
      </c>
    </row>
    <row r="26" spans="1:5" ht="15">
      <c r="A26" s="16" t="s">
        <v>2440</v>
      </c>
      <c r="B26" s="16" t="s">
        <v>2441</v>
      </c>
      <c r="C26" s="16" t="s">
        <v>2392</v>
      </c>
      <c r="D26" s="16" t="s">
        <v>2442</v>
      </c>
      <c r="E26" s="16" t="s">
        <v>2443</v>
      </c>
    </row>
    <row r="27" spans="1:5" ht="15">
      <c r="A27" s="16" t="s">
        <v>2444</v>
      </c>
      <c r="B27" s="16" t="s">
        <v>2445</v>
      </c>
      <c r="C27" s="16" t="s">
        <v>2392</v>
      </c>
      <c r="D27" s="16" t="s">
        <v>2446</v>
      </c>
      <c r="E27" s="16" t="s">
        <v>2447</v>
      </c>
    </row>
    <row r="28" spans="1:5" ht="15">
      <c r="A28" s="16" t="s">
        <v>2448</v>
      </c>
      <c r="B28" s="16" t="s">
        <v>2449</v>
      </c>
      <c r="C28" s="16" t="s">
        <v>2411</v>
      </c>
      <c r="D28" s="16" t="s">
        <v>2412</v>
      </c>
      <c r="E28" s="16" t="s">
        <v>2450</v>
      </c>
    </row>
    <row r="29" spans="1:5" ht="15">
      <c r="A29" s="16" t="s">
        <v>2451</v>
      </c>
      <c r="B29" s="16" t="s">
        <v>2452</v>
      </c>
      <c r="C29" s="16" t="s">
        <v>2354</v>
      </c>
      <c r="D29" s="16" t="s">
        <v>2374</v>
      </c>
      <c r="E29" s="16" t="s">
        <v>2453</v>
      </c>
    </row>
    <row r="30" spans="1:5" ht="15">
      <c r="A30" s="16" t="s">
        <v>2454</v>
      </c>
      <c r="B30" s="16" t="s">
        <v>2455</v>
      </c>
      <c r="C30" s="16" t="s">
        <v>2392</v>
      </c>
      <c r="D30" s="16" t="s">
        <v>2456</v>
      </c>
      <c r="E30" s="16" t="s">
        <v>2443</v>
      </c>
    </row>
    <row r="31" spans="1:5" ht="15">
      <c r="A31" s="16" t="s">
        <v>2457</v>
      </c>
      <c r="B31" s="16" t="s">
        <v>2458</v>
      </c>
      <c r="C31" s="16" t="s">
        <v>2354</v>
      </c>
      <c r="D31" s="16" t="s">
        <v>2359</v>
      </c>
      <c r="E31" s="16" t="s">
        <v>2360</v>
      </c>
    </row>
    <row r="32" spans="1:5" ht="15">
      <c r="A32" s="16" t="s">
        <v>71</v>
      </c>
      <c r="B32" s="16" t="s">
        <v>2459</v>
      </c>
      <c r="C32" s="16" t="s">
        <v>2354</v>
      </c>
      <c r="D32" s="16" t="s">
        <v>2383</v>
      </c>
      <c r="E32" s="16" t="s">
        <v>2460</v>
      </c>
    </row>
    <row r="33" spans="1:5" ht="15">
      <c r="A33" s="16" t="s">
        <v>2461</v>
      </c>
      <c r="B33" s="16" t="s">
        <v>2462</v>
      </c>
      <c r="C33" s="16" t="s">
        <v>2354</v>
      </c>
      <c r="D33" s="16" t="s">
        <v>2374</v>
      </c>
      <c r="E33" s="16" t="s">
        <v>2463</v>
      </c>
    </row>
    <row r="34" spans="1:5" ht="15">
      <c r="A34" s="16" t="s">
        <v>2464</v>
      </c>
      <c r="B34" s="16" t="s">
        <v>2465</v>
      </c>
      <c r="C34" s="16" t="s">
        <v>2354</v>
      </c>
      <c r="D34" s="16" t="s">
        <v>2370</v>
      </c>
      <c r="E34" s="16" t="s">
        <v>2466</v>
      </c>
    </row>
    <row r="35" spans="1:5" ht="15">
      <c r="A35" s="16" t="s">
        <v>2467</v>
      </c>
      <c r="B35" s="16" t="s">
        <v>2468</v>
      </c>
      <c r="C35" s="16" t="s">
        <v>2354</v>
      </c>
      <c r="D35" s="16" t="s">
        <v>2374</v>
      </c>
      <c r="E35" s="16" t="s">
        <v>2469</v>
      </c>
    </row>
    <row r="36" spans="1:5" ht="15">
      <c r="A36" s="16" t="s">
        <v>2470</v>
      </c>
      <c r="B36" s="16" t="s">
        <v>2471</v>
      </c>
      <c r="C36" s="16" t="s">
        <v>2354</v>
      </c>
      <c r="D36" s="16" t="s">
        <v>2363</v>
      </c>
      <c r="E36" s="16" t="s">
        <v>2472</v>
      </c>
    </row>
    <row r="37" spans="1:5" ht="15">
      <c r="A37" s="16" t="s">
        <v>2473</v>
      </c>
      <c r="B37" s="16" t="s">
        <v>2474</v>
      </c>
      <c r="C37" s="16" t="s">
        <v>2354</v>
      </c>
      <c r="D37" s="16" t="s">
        <v>2374</v>
      </c>
      <c r="E37" s="16" t="s">
        <v>2475</v>
      </c>
    </row>
    <row r="38" spans="1:5" ht="15">
      <c r="A38" s="16" t="s">
        <v>2476</v>
      </c>
      <c r="B38" s="16" t="s">
        <v>2477</v>
      </c>
      <c r="C38" s="16" t="s">
        <v>2392</v>
      </c>
      <c r="D38" s="16" t="s">
        <v>2456</v>
      </c>
      <c r="E38" s="16" t="s">
        <v>2478</v>
      </c>
    </row>
    <row r="39" spans="1:5" ht="15">
      <c r="A39" s="16" t="s">
        <v>2479</v>
      </c>
      <c r="B39" s="16" t="s">
        <v>2480</v>
      </c>
      <c r="C39" s="16" t="s">
        <v>2354</v>
      </c>
      <c r="D39" s="16" t="s">
        <v>2420</v>
      </c>
      <c r="E39" s="16" t="s">
        <v>2481</v>
      </c>
    </row>
    <row r="40" spans="1:5" ht="15">
      <c r="A40" s="16" t="s">
        <v>2482</v>
      </c>
      <c r="B40" s="16" t="s">
        <v>2483</v>
      </c>
      <c r="C40" s="16" t="s">
        <v>2354</v>
      </c>
      <c r="D40" s="16" t="s">
        <v>2363</v>
      </c>
      <c r="E40" s="16" t="s">
        <v>2484</v>
      </c>
    </row>
    <row r="41" spans="1:5" ht="15">
      <c r="A41" s="16" t="s">
        <v>2485</v>
      </c>
      <c r="B41" s="16" t="s">
        <v>2486</v>
      </c>
      <c r="C41" s="16" t="s">
        <v>2354</v>
      </c>
      <c r="D41" s="16" t="s">
        <v>2487</v>
      </c>
      <c r="E41" s="16" t="s">
        <v>2488</v>
      </c>
    </row>
    <row r="42" spans="1:5" ht="15">
      <c r="A42" s="16" t="s">
        <v>2489</v>
      </c>
      <c r="B42" s="16" t="s">
        <v>2490</v>
      </c>
      <c r="C42" s="16" t="s">
        <v>2354</v>
      </c>
      <c r="D42" s="16" t="s">
        <v>2374</v>
      </c>
      <c r="E42" s="16" t="s">
        <v>2491</v>
      </c>
    </row>
    <row r="43" spans="1:5" ht="15">
      <c r="A43" s="16" t="s">
        <v>2492</v>
      </c>
      <c r="B43" s="16" t="s">
        <v>2493</v>
      </c>
      <c r="C43" s="16" t="s">
        <v>2354</v>
      </c>
      <c r="D43" s="16" t="s">
        <v>2374</v>
      </c>
      <c r="E43" s="16" t="s">
        <v>2439</v>
      </c>
    </row>
    <row r="44" spans="1:5" ht="15">
      <c r="A44" s="16" t="s">
        <v>2494</v>
      </c>
      <c r="B44" s="16" t="s">
        <v>2495</v>
      </c>
      <c r="C44" s="16" t="s">
        <v>2354</v>
      </c>
      <c r="D44" s="16" t="s">
        <v>2374</v>
      </c>
      <c r="E44" s="16" t="s">
        <v>2496</v>
      </c>
    </row>
    <row r="45" spans="1:5" ht="15">
      <c r="A45" s="16" t="s">
        <v>2497</v>
      </c>
      <c r="B45" s="16" t="s">
        <v>2498</v>
      </c>
      <c r="C45" s="16" t="s">
        <v>2354</v>
      </c>
      <c r="D45" s="16" t="s">
        <v>2374</v>
      </c>
      <c r="E45" s="16" t="s">
        <v>2499</v>
      </c>
    </row>
    <row r="46" spans="1:5" ht="15">
      <c r="A46" s="16" t="s">
        <v>2500</v>
      </c>
      <c r="B46" s="16" t="s">
        <v>2501</v>
      </c>
      <c r="C46" s="16" t="s">
        <v>2354</v>
      </c>
      <c r="D46" s="16" t="s">
        <v>2363</v>
      </c>
      <c r="E46" s="16" t="s">
        <v>2502</v>
      </c>
    </row>
    <row r="47" spans="1:5" ht="15">
      <c r="A47" s="16" t="s">
        <v>2503</v>
      </c>
      <c r="B47" s="16" t="s">
        <v>2504</v>
      </c>
      <c r="C47" s="16" t="s">
        <v>2354</v>
      </c>
      <c r="D47" s="16" t="s">
        <v>2374</v>
      </c>
      <c r="E47" s="16" t="s">
        <v>2505</v>
      </c>
    </row>
    <row r="48" spans="1:5" ht="15">
      <c r="A48" s="16" t="s">
        <v>2506</v>
      </c>
      <c r="B48" s="16" t="s">
        <v>2507</v>
      </c>
      <c r="C48" s="16" t="s">
        <v>2392</v>
      </c>
      <c r="D48" s="16" t="s">
        <v>2508</v>
      </c>
      <c r="E48" s="16" t="s">
        <v>2509</v>
      </c>
    </row>
    <row r="49" spans="1:5" ht="15">
      <c r="A49" s="16" t="s">
        <v>2510</v>
      </c>
      <c r="B49" s="16" t="s">
        <v>2511</v>
      </c>
      <c r="C49" s="16" t="s">
        <v>2354</v>
      </c>
      <c r="D49" s="16" t="s">
        <v>2383</v>
      </c>
      <c r="E49" s="16" t="s">
        <v>2512</v>
      </c>
    </row>
    <row r="50" spans="1:5" ht="15">
      <c r="A50" s="16" t="s">
        <v>2513</v>
      </c>
      <c r="B50" s="16" t="s">
        <v>2514</v>
      </c>
      <c r="C50" s="16" t="s">
        <v>2354</v>
      </c>
      <c r="D50" s="16" t="s">
        <v>2407</v>
      </c>
      <c r="E50" s="16" t="s">
        <v>2515</v>
      </c>
    </row>
    <row r="51" spans="1:5" ht="15">
      <c r="A51" s="16" t="s">
        <v>2516</v>
      </c>
      <c r="B51" s="16" t="s">
        <v>2517</v>
      </c>
      <c r="C51" s="16" t="s">
        <v>2354</v>
      </c>
      <c r="D51" s="16" t="s">
        <v>2383</v>
      </c>
      <c r="E51" s="16" t="s">
        <v>2518</v>
      </c>
    </row>
    <row r="52" spans="1:5" ht="15">
      <c r="A52" s="16" t="s">
        <v>2519</v>
      </c>
      <c r="B52" s="16" t="s">
        <v>2520</v>
      </c>
      <c r="C52" s="16" t="s">
        <v>2354</v>
      </c>
      <c r="D52" s="16" t="s">
        <v>2420</v>
      </c>
      <c r="E52" s="16" t="s">
        <v>2521</v>
      </c>
    </row>
    <row r="53" spans="1:5" ht="15">
      <c r="A53" s="16" t="s">
        <v>2522</v>
      </c>
      <c r="B53" s="16" t="s">
        <v>2523</v>
      </c>
      <c r="C53" s="16" t="s">
        <v>2354</v>
      </c>
      <c r="D53" s="16" t="s">
        <v>2359</v>
      </c>
      <c r="E53" s="16" t="s">
        <v>2524</v>
      </c>
    </row>
    <row r="54" spans="1:5" ht="15">
      <c r="A54" s="16" t="s">
        <v>2525</v>
      </c>
      <c r="B54" s="16" t="s">
        <v>2526</v>
      </c>
      <c r="C54" s="16" t="s">
        <v>2354</v>
      </c>
      <c r="D54" s="16" t="s">
        <v>2374</v>
      </c>
      <c r="E54" s="16" t="s">
        <v>2527</v>
      </c>
    </row>
    <row r="55" spans="1:5" ht="15">
      <c r="A55" s="16" t="s">
        <v>2528</v>
      </c>
      <c r="B55" s="16" t="s">
        <v>2529</v>
      </c>
      <c r="C55" s="16" t="s">
        <v>2354</v>
      </c>
      <c r="D55" s="16" t="s">
        <v>2374</v>
      </c>
      <c r="E55" s="16" t="s">
        <v>2530</v>
      </c>
    </row>
    <row r="56" spans="1:5" ht="15">
      <c r="A56" s="16" t="s">
        <v>2531</v>
      </c>
      <c r="B56" s="16" t="s">
        <v>2532</v>
      </c>
      <c r="C56" s="16" t="s">
        <v>2392</v>
      </c>
      <c r="D56" s="16" t="s">
        <v>2533</v>
      </c>
      <c r="E56" s="16" t="s">
        <v>2394</v>
      </c>
    </row>
    <row r="57" spans="1:5" ht="15">
      <c r="A57" s="16" t="s">
        <v>2534</v>
      </c>
      <c r="B57" s="16" t="s">
        <v>2535</v>
      </c>
      <c r="C57" s="16" t="s">
        <v>2411</v>
      </c>
      <c r="D57" s="16" t="s">
        <v>2412</v>
      </c>
      <c r="E57" s="16" t="s">
        <v>2450</v>
      </c>
    </row>
    <row r="58" spans="1:5" ht="15">
      <c r="A58" s="16" t="s">
        <v>2536</v>
      </c>
      <c r="B58" s="16" t="s">
        <v>2537</v>
      </c>
      <c r="C58" s="16" t="s">
        <v>2354</v>
      </c>
      <c r="D58" s="16" t="s">
        <v>2370</v>
      </c>
      <c r="E58" s="16" t="s">
        <v>2538</v>
      </c>
    </row>
    <row r="59" spans="1:5" ht="15">
      <c r="A59" s="16" t="s">
        <v>2539</v>
      </c>
      <c r="B59" s="16" t="s">
        <v>2540</v>
      </c>
      <c r="C59" s="16" t="s">
        <v>2354</v>
      </c>
      <c r="D59" s="16" t="s">
        <v>2374</v>
      </c>
      <c r="E59" s="16" t="s">
        <v>2541</v>
      </c>
    </row>
    <row r="60" spans="1:5" ht="15">
      <c r="A60" s="16" t="s">
        <v>1914</v>
      </c>
      <c r="B60" s="16" t="s">
        <v>2542</v>
      </c>
      <c r="C60" s="16" t="s">
        <v>2354</v>
      </c>
      <c r="D60" s="16" t="s">
        <v>2383</v>
      </c>
      <c r="E60" s="16" t="s">
        <v>2384</v>
      </c>
    </row>
    <row r="61" spans="1:5" ht="15">
      <c r="A61" s="16" t="s">
        <v>2543</v>
      </c>
      <c r="B61" s="16" t="s">
        <v>2544</v>
      </c>
      <c r="C61" s="16" t="s">
        <v>2392</v>
      </c>
      <c r="D61" s="16" t="s">
        <v>2397</v>
      </c>
      <c r="E61" s="16" t="s">
        <v>2545</v>
      </c>
    </row>
    <row r="62" spans="1:5" ht="15">
      <c r="A62" s="16" t="s">
        <v>2546</v>
      </c>
      <c r="B62" s="16" t="s">
        <v>2547</v>
      </c>
      <c r="C62" s="16" t="s">
        <v>2354</v>
      </c>
      <c r="D62" s="16" t="s">
        <v>2383</v>
      </c>
      <c r="E62" s="16" t="s">
        <v>2548</v>
      </c>
    </row>
    <row r="63" spans="1:5" ht="15">
      <c r="A63" s="16" t="s">
        <v>2549</v>
      </c>
      <c r="B63" s="16" t="s">
        <v>2550</v>
      </c>
      <c r="C63" s="16" t="s">
        <v>2354</v>
      </c>
      <c r="D63" s="16" t="s">
        <v>2374</v>
      </c>
      <c r="E63" s="16" t="s">
        <v>2439</v>
      </c>
    </row>
    <row r="64" spans="1:5" ht="15">
      <c r="A64" s="16" t="s">
        <v>2551</v>
      </c>
      <c r="B64" s="16" t="s">
        <v>2552</v>
      </c>
      <c r="C64" s="16" t="s">
        <v>2392</v>
      </c>
      <c r="D64" s="16" t="s">
        <v>2416</v>
      </c>
      <c r="E64" s="16" t="s">
        <v>2553</v>
      </c>
    </row>
    <row r="65" spans="1:5" ht="15">
      <c r="A65" s="16" t="s">
        <v>2554</v>
      </c>
      <c r="B65" s="16" t="s">
        <v>2555</v>
      </c>
      <c r="C65" s="16" t="s">
        <v>2392</v>
      </c>
      <c r="D65" s="16" t="s">
        <v>2556</v>
      </c>
      <c r="E65" s="16" t="s">
        <v>2557</v>
      </c>
    </row>
    <row r="66" spans="1:5" ht="15">
      <c r="A66" s="16" t="s">
        <v>2558</v>
      </c>
      <c r="B66" s="16" t="s">
        <v>2559</v>
      </c>
      <c r="C66" s="16" t="s">
        <v>2354</v>
      </c>
      <c r="D66" s="16" t="s">
        <v>2374</v>
      </c>
      <c r="E66" s="16" t="s">
        <v>2560</v>
      </c>
    </row>
    <row r="67" spans="1:5" ht="15">
      <c r="A67" s="16" t="s">
        <v>2561</v>
      </c>
      <c r="B67" s="16" t="s">
        <v>2562</v>
      </c>
      <c r="C67" s="16" t="s">
        <v>2392</v>
      </c>
      <c r="D67" s="16" t="s">
        <v>2563</v>
      </c>
      <c r="E67" s="16" t="s">
        <v>2564</v>
      </c>
    </row>
    <row r="68" spans="1:5" ht="15">
      <c r="A68" s="16" t="s">
        <v>2565</v>
      </c>
      <c r="B68" s="16" t="s">
        <v>2566</v>
      </c>
      <c r="C68" s="16" t="s">
        <v>2354</v>
      </c>
      <c r="D68" s="16" t="s">
        <v>2383</v>
      </c>
      <c r="E68" s="16" t="s">
        <v>2567</v>
      </c>
    </row>
    <row r="69" spans="1:5" ht="15">
      <c r="A69" s="16" t="s">
        <v>2568</v>
      </c>
      <c r="B69" s="16" t="s">
        <v>2569</v>
      </c>
      <c r="C69" s="16" t="s">
        <v>2354</v>
      </c>
      <c r="D69" s="16" t="s">
        <v>2363</v>
      </c>
      <c r="E69" s="16" t="s">
        <v>2570</v>
      </c>
    </row>
    <row r="70" spans="1:5" ht="15">
      <c r="A70" s="16" t="s">
        <v>2571</v>
      </c>
      <c r="B70" s="16" t="s">
        <v>2572</v>
      </c>
      <c r="C70" s="16" t="s">
        <v>2411</v>
      </c>
      <c r="D70" s="16" t="s">
        <v>2412</v>
      </c>
      <c r="E70" s="16" t="s">
        <v>2450</v>
      </c>
    </row>
    <row r="71" spans="1:5" ht="15">
      <c r="A71" s="16" t="s">
        <v>2573</v>
      </c>
      <c r="B71" s="16" t="s">
        <v>2574</v>
      </c>
      <c r="C71" s="16" t="s">
        <v>2354</v>
      </c>
      <c r="D71" s="16" t="s">
        <v>2383</v>
      </c>
      <c r="E71" s="16" t="s">
        <v>2575</v>
      </c>
    </row>
    <row r="72" spans="1:5" ht="15">
      <c r="A72" s="16" t="s">
        <v>2576</v>
      </c>
      <c r="B72" s="16" t="s">
        <v>2577</v>
      </c>
      <c r="C72" s="16" t="s">
        <v>2392</v>
      </c>
      <c r="D72" s="16" t="s">
        <v>2578</v>
      </c>
      <c r="E72" s="16" t="s">
        <v>2579</v>
      </c>
    </row>
    <row r="73" spans="1:5" ht="15">
      <c r="A73" s="16" t="s">
        <v>2580</v>
      </c>
      <c r="B73" s="16" t="s">
        <v>2581</v>
      </c>
      <c r="C73" s="16" t="s">
        <v>2354</v>
      </c>
      <c r="D73" s="16" t="s">
        <v>2374</v>
      </c>
      <c r="E73" s="16" t="s">
        <v>2582</v>
      </c>
    </row>
    <row r="74" spans="1:5" ht="15">
      <c r="A74" s="16" t="s">
        <v>2583</v>
      </c>
      <c r="B74" s="16" t="s">
        <v>2584</v>
      </c>
      <c r="C74" s="16" t="s">
        <v>2354</v>
      </c>
      <c r="D74" s="16" t="s">
        <v>2363</v>
      </c>
      <c r="E74" s="16" t="s">
        <v>2585</v>
      </c>
    </row>
    <row r="75" spans="1:5" ht="15">
      <c r="A75" s="16" t="s">
        <v>2586</v>
      </c>
      <c r="B75" s="16" t="s">
        <v>2587</v>
      </c>
      <c r="C75" s="16" t="s">
        <v>2354</v>
      </c>
      <c r="D75" s="16" t="s">
        <v>2374</v>
      </c>
      <c r="E75" s="16" t="s">
        <v>2588</v>
      </c>
    </row>
    <row r="76" spans="1:5" ht="15">
      <c r="A76" s="16" t="s">
        <v>2589</v>
      </c>
      <c r="B76" s="16" t="s">
        <v>2590</v>
      </c>
      <c r="C76" s="16" t="s">
        <v>2354</v>
      </c>
      <c r="D76" s="16" t="s">
        <v>2374</v>
      </c>
      <c r="E76" s="16" t="s">
        <v>2591</v>
      </c>
    </row>
    <row r="77" spans="1:5" ht="15">
      <c r="A77" s="16" t="s">
        <v>2592</v>
      </c>
      <c r="B77" s="16" t="s">
        <v>2593</v>
      </c>
      <c r="C77" s="16" t="s">
        <v>2354</v>
      </c>
      <c r="D77" s="16" t="s">
        <v>2370</v>
      </c>
      <c r="E77" s="16" t="s">
        <v>2594</v>
      </c>
    </row>
    <row r="78" spans="1:5" ht="15">
      <c r="A78" s="16" t="s">
        <v>2595</v>
      </c>
      <c r="B78" s="16" t="s">
        <v>2596</v>
      </c>
      <c r="C78" s="16" t="s">
        <v>2354</v>
      </c>
      <c r="D78" s="16" t="s">
        <v>2597</v>
      </c>
      <c r="E78" s="16" t="s">
        <v>2598</v>
      </c>
    </row>
    <row r="79" spans="1:5" ht="15">
      <c r="A79" s="16" t="s">
        <v>2599</v>
      </c>
      <c r="B79" s="16" t="s">
        <v>2600</v>
      </c>
      <c r="C79" s="16" t="s">
        <v>2354</v>
      </c>
      <c r="D79" s="16" t="s">
        <v>2374</v>
      </c>
      <c r="E79" s="16" t="s">
        <v>2601</v>
      </c>
    </row>
    <row r="80" spans="1:5" ht="15">
      <c r="A80" s="16" t="s">
        <v>2602</v>
      </c>
      <c r="B80" s="16" t="s">
        <v>2603</v>
      </c>
      <c r="C80" s="16" t="s">
        <v>2354</v>
      </c>
      <c r="D80" s="16" t="s">
        <v>2359</v>
      </c>
      <c r="E80" s="16" t="s">
        <v>2364</v>
      </c>
    </row>
    <row r="81" spans="1:5" ht="15">
      <c r="A81" s="16" t="s">
        <v>2604</v>
      </c>
      <c r="B81" s="16" t="s">
        <v>2605</v>
      </c>
      <c r="C81" s="16" t="s">
        <v>2354</v>
      </c>
      <c r="D81" s="16" t="s">
        <v>2363</v>
      </c>
      <c r="E81" s="16" t="s">
        <v>2364</v>
      </c>
    </row>
    <row r="82" spans="1:5" ht="15">
      <c r="A82" s="16" t="s">
        <v>2606</v>
      </c>
      <c r="B82" s="16" t="s">
        <v>2607</v>
      </c>
      <c r="C82" s="16" t="s">
        <v>2354</v>
      </c>
      <c r="D82" s="16" t="s">
        <v>2363</v>
      </c>
      <c r="E82" s="16" t="s">
        <v>2608</v>
      </c>
    </row>
    <row r="83" spans="1:5" ht="15">
      <c r="A83" s="16" t="s">
        <v>110</v>
      </c>
      <c r="B83" s="16" t="s">
        <v>2609</v>
      </c>
      <c r="C83" s="16" t="s">
        <v>2392</v>
      </c>
      <c r="D83" s="16" t="s">
        <v>2397</v>
      </c>
      <c r="E83" s="16" t="s">
        <v>2610</v>
      </c>
    </row>
    <row r="84" spans="1:5" ht="15">
      <c r="A84" s="16" t="s">
        <v>2611</v>
      </c>
      <c r="B84" s="16" t="s">
        <v>2612</v>
      </c>
      <c r="C84" s="16" t="s">
        <v>2354</v>
      </c>
      <c r="D84" s="16" t="s">
        <v>2363</v>
      </c>
      <c r="E84" s="16" t="s">
        <v>2585</v>
      </c>
    </row>
    <row r="85" spans="1:5" ht="15">
      <c r="A85" s="16" t="s">
        <v>2613</v>
      </c>
      <c r="B85" s="16" t="s">
        <v>2614</v>
      </c>
      <c r="C85" s="16" t="s">
        <v>2354</v>
      </c>
      <c r="D85" s="16" t="s">
        <v>2374</v>
      </c>
      <c r="E85" s="16" t="s">
        <v>2439</v>
      </c>
    </row>
    <row r="86" spans="1:5" ht="15">
      <c r="A86" s="16" t="s">
        <v>2615</v>
      </c>
      <c r="B86" s="16" t="s">
        <v>2616</v>
      </c>
      <c r="C86" s="16" t="s">
        <v>2354</v>
      </c>
      <c r="D86" s="16" t="s">
        <v>2370</v>
      </c>
      <c r="E86" s="16" t="s">
        <v>2617</v>
      </c>
    </row>
    <row r="87" spans="1:5" ht="15">
      <c r="A87" s="16" t="s">
        <v>2618</v>
      </c>
      <c r="B87" s="16" t="s">
        <v>2619</v>
      </c>
      <c r="C87" s="16" t="s">
        <v>2354</v>
      </c>
      <c r="D87" s="16" t="s">
        <v>2370</v>
      </c>
      <c r="E87" s="16" t="s">
        <v>2371</v>
      </c>
    </row>
    <row r="88" spans="1:5" ht="15">
      <c r="A88" s="16" t="s">
        <v>2620</v>
      </c>
      <c r="B88" s="16" t="s">
        <v>2621</v>
      </c>
      <c r="C88" s="16" t="s">
        <v>2354</v>
      </c>
      <c r="D88" s="16" t="s">
        <v>2363</v>
      </c>
      <c r="E88" s="16" t="s">
        <v>2622</v>
      </c>
    </row>
    <row r="89" spans="1:5" ht="15">
      <c r="A89" s="16" t="s">
        <v>2623</v>
      </c>
      <c r="B89" s="16" t="s">
        <v>2624</v>
      </c>
      <c r="C89" s="16" t="s">
        <v>2354</v>
      </c>
      <c r="D89" s="16" t="s">
        <v>2374</v>
      </c>
      <c r="E89" s="16" t="s">
        <v>2625</v>
      </c>
    </row>
    <row r="90" spans="1:5" ht="15">
      <c r="A90" s="16" t="s">
        <v>2626</v>
      </c>
      <c r="B90" s="16" t="s">
        <v>2627</v>
      </c>
      <c r="C90" s="16" t="s">
        <v>2354</v>
      </c>
      <c r="D90" s="16" t="s">
        <v>2374</v>
      </c>
      <c r="E90" s="16" t="s">
        <v>2628</v>
      </c>
    </row>
    <row r="91" spans="1:5" ht="15">
      <c r="A91" s="16" t="s">
        <v>2629</v>
      </c>
      <c r="B91" s="16" t="s">
        <v>2630</v>
      </c>
      <c r="C91" s="16" t="s">
        <v>2354</v>
      </c>
      <c r="D91" s="16" t="s">
        <v>2631</v>
      </c>
      <c r="E91" s="16" t="s">
        <v>2632</v>
      </c>
    </row>
    <row r="92" spans="1:5" ht="15">
      <c r="A92" s="16" t="s">
        <v>2633</v>
      </c>
      <c r="B92" s="16" t="s">
        <v>2634</v>
      </c>
      <c r="C92" s="16" t="s">
        <v>2354</v>
      </c>
      <c r="D92" s="16" t="s">
        <v>2374</v>
      </c>
      <c r="E92" s="16" t="s">
        <v>2439</v>
      </c>
    </row>
    <row r="93" spans="1:5" ht="15">
      <c r="A93" s="16" t="s">
        <v>2635</v>
      </c>
      <c r="B93" s="16" t="s">
        <v>2636</v>
      </c>
      <c r="C93" s="16" t="s">
        <v>2354</v>
      </c>
      <c r="D93" s="16" t="s">
        <v>2374</v>
      </c>
      <c r="E93" s="16" t="s">
        <v>2453</v>
      </c>
    </row>
    <row r="94" spans="1:5" ht="15">
      <c r="A94" s="16" t="s">
        <v>2637</v>
      </c>
      <c r="B94" s="16" t="s">
        <v>2638</v>
      </c>
      <c r="C94" s="16" t="s">
        <v>2354</v>
      </c>
      <c r="D94" s="16" t="s">
        <v>2363</v>
      </c>
      <c r="E94" s="16" t="s">
        <v>2360</v>
      </c>
    </row>
    <row r="95" spans="1:5" ht="15">
      <c r="A95" s="16" t="s">
        <v>2639</v>
      </c>
      <c r="B95" s="16" t="s">
        <v>2640</v>
      </c>
      <c r="C95" s="16" t="s">
        <v>2392</v>
      </c>
      <c r="D95" s="16" t="s">
        <v>2641</v>
      </c>
      <c r="E95" s="16" t="s">
        <v>2579</v>
      </c>
    </row>
    <row r="96" spans="1:5" ht="15">
      <c r="A96" s="16" t="s">
        <v>2642</v>
      </c>
      <c r="B96" s="16" t="s">
        <v>2643</v>
      </c>
      <c r="C96" s="16" t="s">
        <v>2354</v>
      </c>
      <c r="D96" s="16" t="s">
        <v>2363</v>
      </c>
      <c r="E96" s="16" t="s">
        <v>2622</v>
      </c>
    </row>
    <row r="97" spans="1:5" ht="15">
      <c r="A97" s="16" t="s">
        <v>2644</v>
      </c>
      <c r="B97" s="16" t="s">
        <v>2645</v>
      </c>
      <c r="C97" s="16" t="s">
        <v>2354</v>
      </c>
      <c r="D97" s="16" t="s">
        <v>2359</v>
      </c>
      <c r="E97" s="16" t="s">
        <v>2364</v>
      </c>
    </row>
    <row r="98" spans="1:5" ht="15">
      <c r="A98" s="16" t="s">
        <v>2646</v>
      </c>
      <c r="B98" s="16" t="s">
        <v>2647</v>
      </c>
      <c r="C98" s="16" t="s">
        <v>2354</v>
      </c>
      <c r="D98" s="16" t="s">
        <v>2374</v>
      </c>
      <c r="E98" s="16" t="s">
        <v>2648</v>
      </c>
    </row>
    <row r="99" spans="1:5" ht="15">
      <c r="A99" s="16" t="s">
        <v>2649</v>
      </c>
      <c r="B99" s="16" t="s">
        <v>2650</v>
      </c>
      <c r="C99" s="16" t="s">
        <v>2392</v>
      </c>
      <c r="D99" s="16" t="s">
        <v>2651</v>
      </c>
      <c r="E99" s="16" t="s">
        <v>2652</v>
      </c>
    </row>
    <row r="100" spans="1:5" ht="15">
      <c r="A100" s="16" t="s">
        <v>2653</v>
      </c>
      <c r="B100" s="16" t="s">
        <v>2654</v>
      </c>
      <c r="C100" s="16" t="s">
        <v>2354</v>
      </c>
      <c r="D100" s="16" t="s">
        <v>2363</v>
      </c>
      <c r="E100" s="16" t="s">
        <v>2472</v>
      </c>
    </row>
    <row r="101" spans="1:5" ht="15">
      <c r="A101" s="16" t="s">
        <v>2655</v>
      </c>
      <c r="B101" s="16" t="s">
        <v>2656</v>
      </c>
      <c r="C101" s="16" t="s">
        <v>2354</v>
      </c>
      <c r="D101" s="16" t="s">
        <v>2374</v>
      </c>
      <c r="E101" s="16" t="s">
        <v>2439</v>
      </c>
    </row>
    <row r="102" spans="1:5" ht="15">
      <c r="A102" s="16" t="s">
        <v>2657</v>
      </c>
      <c r="B102" s="16" t="s">
        <v>2658</v>
      </c>
      <c r="C102" s="16" t="s">
        <v>2354</v>
      </c>
      <c r="D102" s="16" t="s">
        <v>2363</v>
      </c>
      <c r="E102" s="16" t="s">
        <v>2659</v>
      </c>
    </row>
    <row r="103" spans="1:5" ht="15">
      <c r="A103" s="16" t="s">
        <v>2660</v>
      </c>
      <c r="B103" s="16" t="s">
        <v>2661</v>
      </c>
      <c r="C103" s="16" t="s">
        <v>2354</v>
      </c>
      <c r="D103" s="16" t="s">
        <v>2359</v>
      </c>
      <c r="E103" s="16" t="s">
        <v>2360</v>
      </c>
    </row>
    <row r="104" spans="1:5" ht="15">
      <c r="A104" s="16" t="s">
        <v>2662</v>
      </c>
      <c r="B104" s="16" t="s">
        <v>2663</v>
      </c>
      <c r="C104" s="16" t="s">
        <v>2354</v>
      </c>
      <c r="D104" s="16" t="s">
        <v>2363</v>
      </c>
      <c r="E104" s="16" t="s">
        <v>2472</v>
      </c>
    </row>
    <row r="105" spans="1:5" ht="15">
      <c r="A105" s="16" t="s">
        <v>2664</v>
      </c>
      <c r="B105" s="16" t="s">
        <v>2665</v>
      </c>
      <c r="C105" s="16" t="s">
        <v>2392</v>
      </c>
      <c r="D105" s="16" t="s">
        <v>2393</v>
      </c>
      <c r="E105" s="16" t="s">
        <v>2666</v>
      </c>
    </row>
    <row r="106" spans="1:5" ht="15">
      <c r="A106" s="16" t="s">
        <v>2667</v>
      </c>
      <c r="B106" s="16" t="s">
        <v>2668</v>
      </c>
      <c r="C106" s="16" t="s">
        <v>2354</v>
      </c>
      <c r="D106" s="16" t="s">
        <v>2669</v>
      </c>
      <c r="E106" s="16" t="s">
        <v>2670</v>
      </c>
    </row>
    <row r="107" spans="1:5" ht="15">
      <c r="A107" s="16" t="s">
        <v>2671</v>
      </c>
      <c r="B107" s="16" t="s">
        <v>2672</v>
      </c>
      <c r="C107" s="16" t="s">
        <v>2354</v>
      </c>
      <c r="D107" s="16" t="s">
        <v>2363</v>
      </c>
      <c r="E107" s="16" t="s">
        <v>2364</v>
      </c>
    </row>
    <row r="108" spans="1:5" ht="15">
      <c r="A108" s="16" t="s">
        <v>2673</v>
      </c>
      <c r="B108" s="16" t="s">
        <v>2674</v>
      </c>
      <c r="C108" s="16" t="s">
        <v>2354</v>
      </c>
      <c r="D108" s="16" t="s">
        <v>2363</v>
      </c>
      <c r="E108" s="16" t="s">
        <v>2622</v>
      </c>
    </row>
    <row r="109" spans="1:5" ht="15">
      <c r="A109" s="16" t="s">
        <v>2675</v>
      </c>
      <c r="B109" s="16" t="s">
        <v>2676</v>
      </c>
      <c r="C109" s="16" t="s">
        <v>2354</v>
      </c>
      <c r="D109" s="16" t="s">
        <v>2374</v>
      </c>
      <c r="E109" s="16" t="s">
        <v>2677</v>
      </c>
    </row>
    <row r="110" spans="1:5" ht="15">
      <c r="A110" s="16" t="s">
        <v>2678</v>
      </c>
      <c r="B110" s="16" t="s">
        <v>2679</v>
      </c>
      <c r="C110" s="16" t="s">
        <v>2411</v>
      </c>
      <c r="D110" s="16" t="s">
        <v>2412</v>
      </c>
      <c r="E110" s="16" t="s">
        <v>2450</v>
      </c>
    </row>
    <row r="111" spans="1:5" ht="15">
      <c r="A111" s="16" t="s">
        <v>2680</v>
      </c>
      <c r="B111" s="16" t="s">
        <v>2681</v>
      </c>
      <c r="C111" s="16" t="s">
        <v>2354</v>
      </c>
      <c r="D111" s="16" t="s">
        <v>2363</v>
      </c>
      <c r="E111" s="16" t="s">
        <v>2682</v>
      </c>
    </row>
    <row r="112" spans="1:5" ht="15">
      <c r="A112" s="16" t="s">
        <v>2683</v>
      </c>
      <c r="B112" s="16" t="s">
        <v>2684</v>
      </c>
      <c r="C112" s="16" t="s">
        <v>2354</v>
      </c>
      <c r="D112" s="16" t="s">
        <v>2685</v>
      </c>
      <c r="E112" s="16" t="s">
        <v>2686</v>
      </c>
    </row>
    <row r="113" spans="1:5" ht="15">
      <c r="A113" s="16" t="s">
        <v>2687</v>
      </c>
      <c r="B113" s="16" t="s">
        <v>2688</v>
      </c>
      <c r="C113" s="16" t="s">
        <v>2411</v>
      </c>
      <c r="D113" s="16" t="s">
        <v>2412</v>
      </c>
      <c r="E113" s="16" t="s">
        <v>2689</v>
      </c>
    </row>
    <row r="114" spans="1:5" ht="15">
      <c r="A114" s="16" t="s">
        <v>2690</v>
      </c>
      <c r="B114" s="16" t="s">
        <v>2691</v>
      </c>
      <c r="C114" s="16" t="s">
        <v>2354</v>
      </c>
      <c r="D114" s="16" t="s">
        <v>2370</v>
      </c>
      <c r="E114" s="16" t="s">
        <v>2692</v>
      </c>
    </row>
    <row r="115" spans="1:5" ht="15">
      <c r="A115" s="16" t="s">
        <v>2693</v>
      </c>
      <c r="B115" s="16" t="s">
        <v>2694</v>
      </c>
      <c r="C115" s="16" t="s">
        <v>2354</v>
      </c>
      <c r="D115" s="16" t="s">
        <v>2359</v>
      </c>
      <c r="E115" s="16" t="s">
        <v>2695</v>
      </c>
    </row>
    <row r="116" spans="1:5" ht="15">
      <c r="A116" s="16" t="s">
        <v>2696</v>
      </c>
      <c r="B116" s="16" t="s">
        <v>2697</v>
      </c>
      <c r="C116" s="16" t="s">
        <v>2354</v>
      </c>
      <c r="D116" s="16" t="s">
        <v>2698</v>
      </c>
      <c r="E116" s="16" t="s">
        <v>2699</v>
      </c>
    </row>
    <row r="117" spans="1:5" ht="15">
      <c r="A117" s="16" t="s">
        <v>2700</v>
      </c>
      <c r="B117" s="16" t="s">
        <v>2701</v>
      </c>
      <c r="C117" s="16" t="s">
        <v>2354</v>
      </c>
      <c r="D117" s="16" t="s">
        <v>2702</v>
      </c>
      <c r="E117" s="16" t="s">
        <v>2703</v>
      </c>
    </row>
    <row r="118" spans="1:5" ht="15">
      <c r="A118" s="16" t="s">
        <v>2704</v>
      </c>
      <c r="B118" s="16" t="s">
        <v>2705</v>
      </c>
      <c r="C118" s="16" t="s">
        <v>2354</v>
      </c>
      <c r="D118" s="16" t="s">
        <v>2363</v>
      </c>
      <c r="E118" s="16" t="s">
        <v>2428</v>
      </c>
    </row>
    <row r="119" spans="1:5" ht="15">
      <c r="A119" s="16" t="s">
        <v>2706</v>
      </c>
      <c r="B119" s="16" t="s">
        <v>2707</v>
      </c>
      <c r="C119" s="16" t="s">
        <v>2354</v>
      </c>
      <c r="D119" s="16" t="s">
        <v>2359</v>
      </c>
      <c r="E119" s="16" t="s">
        <v>2708</v>
      </c>
    </row>
    <row r="120" spans="1:5" ht="15">
      <c r="A120" s="16" t="s">
        <v>2709</v>
      </c>
      <c r="B120" s="16" t="s">
        <v>2710</v>
      </c>
      <c r="C120" s="16" t="s">
        <v>2411</v>
      </c>
      <c r="D120" s="16" t="s">
        <v>2711</v>
      </c>
      <c r="E120" s="16" t="s">
        <v>2712</v>
      </c>
    </row>
    <row r="121" spans="1:5" ht="15">
      <c r="A121" s="16" t="s">
        <v>2713</v>
      </c>
      <c r="B121" s="16" t="s">
        <v>2714</v>
      </c>
      <c r="C121" s="16" t="s">
        <v>2354</v>
      </c>
      <c r="D121" s="16" t="s">
        <v>2359</v>
      </c>
      <c r="E121" s="16" t="s">
        <v>2715</v>
      </c>
    </row>
    <row r="122" spans="1:5" ht="15">
      <c r="A122" s="16" t="s">
        <v>2716</v>
      </c>
      <c r="B122" s="16" t="s">
        <v>2717</v>
      </c>
      <c r="C122" s="16" t="s">
        <v>2392</v>
      </c>
      <c r="D122" s="16" t="s">
        <v>2397</v>
      </c>
      <c r="E122" s="16" t="s">
        <v>2718</v>
      </c>
    </row>
    <row r="123" spans="1:5" ht="15">
      <c r="A123" s="16" t="s">
        <v>2719</v>
      </c>
      <c r="B123" s="16" t="s">
        <v>2720</v>
      </c>
      <c r="C123" s="16" t="s">
        <v>2354</v>
      </c>
      <c r="D123" s="16" t="s">
        <v>2702</v>
      </c>
      <c r="E123" s="16" t="s">
        <v>2721</v>
      </c>
    </row>
    <row r="124" spans="1:5" ht="15">
      <c r="A124" s="16" t="s">
        <v>2722</v>
      </c>
      <c r="B124" s="16" t="s">
        <v>2723</v>
      </c>
      <c r="C124" s="16" t="s">
        <v>2411</v>
      </c>
      <c r="D124" s="16" t="s">
        <v>2412</v>
      </c>
      <c r="E124" s="16" t="s">
        <v>2724</v>
      </c>
    </row>
    <row r="125" spans="1:5" ht="15">
      <c r="A125" s="16" t="s">
        <v>2725</v>
      </c>
      <c r="B125" s="16" t="s">
        <v>2726</v>
      </c>
      <c r="C125" s="16" t="s">
        <v>2354</v>
      </c>
      <c r="D125" s="16" t="s">
        <v>2363</v>
      </c>
      <c r="E125" s="16" t="s">
        <v>2622</v>
      </c>
    </row>
    <row r="126" spans="1:5" ht="15">
      <c r="A126" s="16" t="s">
        <v>2727</v>
      </c>
      <c r="B126" s="16" t="s">
        <v>2728</v>
      </c>
      <c r="C126" s="16" t="s">
        <v>2411</v>
      </c>
      <c r="D126" s="16" t="s">
        <v>2729</v>
      </c>
      <c r="E126" s="16" t="s">
        <v>2730</v>
      </c>
    </row>
    <row r="127" spans="1:5" ht="15">
      <c r="A127" s="16" t="s">
        <v>2731</v>
      </c>
      <c r="B127" s="16" t="s">
        <v>2732</v>
      </c>
      <c r="C127" s="16" t="s">
        <v>2354</v>
      </c>
      <c r="D127" s="16" t="s">
        <v>2363</v>
      </c>
      <c r="E127" s="16" t="s">
        <v>2360</v>
      </c>
    </row>
    <row r="128" spans="1:5" ht="15">
      <c r="A128" s="16" t="s">
        <v>2733</v>
      </c>
      <c r="B128" s="16" t="s">
        <v>2734</v>
      </c>
      <c r="C128" s="16" t="s">
        <v>2354</v>
      </c>
      <c r="D128" s="16" t="s">
        <v>2363</v>
      </c>
      <c r="E128" s="16" t="s">
        <v>2472</v>
      </c>
    </row>
    <row r="129" spans="1:5" ht="15">
      <c r="A129" s="16" t="s">
        <v>2735</v>
      </c>
      <c r="B129" s="16" t="s">
        <v>2736</v>
      </c>
      <c r="C129" s="16" t="s">
        <v>2354</v>
      </c>
      <c r="D129" s="16" t="s">
        <v>2359</v>
      </c>
      <c r="E129" s="16" t="s">
        <v>2364</v>
      </c>
    </row>
    <row r="130" spans="1:5" ht="15">
      <c r="A130" s="16" t="s">
        <v>2737</v>
      </c>
      <c r="B130" s="16" t="s">
        <v>2738</v>
      </c>
      <c r="C130" s="16" t="s">
        <v>2354</v>
      </c>
      <c r="D130" s="16" t="s">
        <v>2739</v>
      </c>
      <c r="E130" s="16" t="s">
        <v>2740</v>
      </c>
    </row>
    <row r="131" spans="1:5" ht="15">
      <c r="A131" s="16" t="s">
        <v>2741</v>
      </c>
      <c r="B131" s="16" t="s">
        <v>2742</v>
      </c>
      <c r="C131" s="16" t="s">
        <v>2354</v>
      </c>
      <c r="D131" s="16" t="s">
        <v>2363</v>
      </c>
      <c r="E131" s="16" t="s">
        <v>2743</v>
      </c>
    </row>
    <row r="132" spans="1:5" ht="15">
      <c r="A132" s="16" t="s">
        <v>2744</v>
      </c>
      <c r="B132" s="16" t="s">
        <v>2745</v>
      </c>
      <c r="C132" s="16" t="s">
        <v>2354</v>
      </c>
      <c r="D132" s="16" t="s">
        <v>2698</v>
      </c>
      <c r="E132" s="16" t="s">
        <v>2746</v>
      </c>
    </row>
    <row r="133" spans="1:5" ht="15">
      <c r="A133" s="16" t="s">
        <v>2747</v>
      </c>
      <c r="B133" s="16" t="s">
        <v>2748</v>
      </c>
      <c r="C133" s="16" t="s">
        <v>2392</v>
      </c>
      <c r="D133" s="16" t="s">
        <v>2393</v>
      </c>
      <c r="E133" s="16" t="s">
        <v>2749</v>
      </c>
    </row>
    <row r="134" spans="1:5" ht="15">
      <c r="A134" s="16" t="s">
        <v>2750</v>
      </c>
      <c r="B134" s="16" t="s">
        <v>2751</v>
      </c>
      <c r="C134" s="16" t="s">
        <v>2354</v>
      </c>
      <c r="D134" s="16" t="s">
        <v>2374</v>
      </c>
      <c r="E134" s="16" t="s">
        <v>2439</v>
      </c>
    </row>
    <row r="135" spans="1:5" ht="15">
      <c r="A135" s="16" t="s">
        <v>2752</v>
      </c>
      <c r="B135" s="16" t="s">
        <v>2753</v>
      </c>
      <c r="C135" s="16" t="s">
        <v>2354</v>
      </c>
      <c r="D135" s="16" t="s">
        <v>2374</v>
      </c>
      <c r="E135" s="16" t="s">
        <v>2453</v>
      </c>
    </row>
    <row r="136" spans="1:5" ht="15">
      <c r="A136" s="16" t="s">
        <v>2754</v>
      </c>
      <c r="B136" s="16" t="s">
        <v>2755</v>
      </c>
      <c r="C136" s="16" t="s">
        <v>2392</v>
      </c>
      <c r="D136" s="16" t="s">
        <v>2756</v>
      </c>
      <c r="E136" s="16" t="s">
        <v>2757</v>
      </c>
    </row>
    <row r="137" spans="1:5" ht="15">
      <c r="A137" s="16" t="s">
        <v>2758</v>
      </c>
      <c r="B137" s="16" t="s">
        <v>2759</v>
      </c>
      <c r="C137" s="16" t="s">
        <v>2354</v>
      </c>
      <c r="D137" s="16" t="s">
        <v>2374</v>
      </c>
      <c r="E137" s="16" t="s">
        <v>2469</v>
      </c>
    </row>
    <row r="138" spans="1:5" ht="15">
      <c r="A138" s="16" t="s">
        <v>2760</v>
      </c>
      <c r="B138" s="16" t="s">
        <v>2761</v>
      </c>
      <c r="C138" s="16" t="s">
        <v>2354</v>
      </c>
      <c r="D138" s="16" t="s">
        <v>2370</v>
      </c>
      <c r="E138" s="16" t="s">
        <v>2762</v>
      </c>
    </row>
    <row r="139" spans="1:5" ht="15">
      <c r="A139" s="16" t="s">
        <v>2763</v>
      </c>
      <c r="B139" s="16" t="s">
        <v>2764</v>
      </c>
      <c r="C139" s="16" t="s">
        <v>2354</v>
      </c>
      <c r="D139" s="16" t="s">
        <v>2383</v>
      </c>
      <c r="E139" s="16" t="s">
        <v>2765</v>
      </c>
    </row>
    <row r="140" spans="1:5" ht="15">
      <c r="A140" s="16" t="s">
        <v>2766</v>
      </c>
      <c r="B140" s="16" t="s">
        <v>2767</v>
      </c>
      <c r="C140" s="16" t="s">
        <v>2392</v>
      </c>
      <c r="D140" s="16" t="s">
        <v>2651</v>
      </c>
      <c r="E140" s="16" t="s">
        <v>2652</v>
      </c>
    </row>
    <row r="141" spans="1:5" ht="15">
      <c r="A141" s="16" t="s">
        <v>2768</v>
      </c>
      <c r="B141" s="16" t="s">
        <v>2769</v>
      </c>
      <c r="C141" s="16" t="s">
        <v>2392</v>
      </c>
      <c r="D141" s="16" t="s">
        <v>2393</v>
      </c>
      <c r="E141" s="16" t="s">
        <v>2770</v>
      </c>
    </row>
    <row r="142" spans="1:5" ht="15">
      <c r="A142" s="16" t="s">
        <v>2771</v>
      </c>
      <c r="B142" s="16" t="s">
        <v>2772</v>
      </c>
      <c r="C142" s="16" t="s">
        <v>2354</v>
      </c>
      <c r="D142" s="16" t="s">
        <v>2374</v>
      </c>
      <c r="E142" s="16" t="s">
        <v>2773</v>
      </c>
    </row>
    <row r="143" spans="1:5" ht="15">
      <c r="A143" s="16" t="s">
        <v>2774</v>
      </c>
      <c r="B143" s="16" t="s">
        <v>2775</v>
      </c>
      <c r="C143" s="16" t="s">
        <v>2392</v>
      </c>
      <c r="D143" s="16" t="s">
        <v>2776</v>
      </c>
      <c r="E143" s="16" t="s">
        <v>2777</v>
      </c>
    </row>
    <row r="144" spans="1:5" ht="15">
      <c r="A144" s="16" t="s">
        <v>2778</v>
      </c>
      <c r="B144" s="16" t="s">
        <v>2779</v>
      </c>
      <c r="C144" s="16" t="s">
        <v>2392</v>
      </c>
      <c r="D144" s="16" t="s">
        <v>2780</v>
      </c>
      <c r="E144" s="16" t="s">
        <v>2781</v>
      </c>
    </row>
    <row r="145" spans="1:5" ht="15">
      <c r="A145" s="16" t="s">
        <v>2782</v>
      </c>
      <c r="B145" s="16" t="s">
        <v>2783</v>
      </c>
      <c r="C145" s="16" t="s">
        <v>2354</v>
      </c>
      <c r="D145" s="16" t="s">
        <v>2363</v>
      </c>
      <c r="E145" s="16" t="s">
        <v>2743</v>
      </c>
    </row>
    <row r="146" spans="1:5" ht="15">
      <c r="A146" s="16" t="s">
        <v>2784</v>
      </c>
      <c r="B146" s="16" t="s">
        <v>2785</v>
      </c>
      <c r="C146" s="16" t="s">
        <v>2354</v>
      </c>
      <c r="D146" s="16" t="s">
        <v>2383</v>
      </c>
      <c r="E146" s="16" t="s">
        <v>2786</v>
      </c>
    </row>
    <row r="147" spans="1:5" ht="15">
      <c r="A147" s="16" t="s">
        <v>2787</v>
      </c>
      <c r="B147" s="16" t="s">
        <v>2788</v>
      </c>
      <c r="C147" s="16" t="s">
        <v>2354</v>
      </c>
      <c r="D147" s="16" t="s">
        <v>2359</v>
      </c>
      <c r="E147" s="16" t="s">
        <v>2789</v>
      </c>
    </row>
    <row r="148" spans="1:5" ht="15">
      <c r="A148" s="16" t="s">
        <v>2790</v>
      </c>
      <c r="B148" s="16" t="s">
        <v>2791</v>
      </c>
      <c r="C148" s="16" t="s">
        <v>2354</v>
      </c>
      <c r="D148" s="16" t="s">
        <v>2363</v>
      </c>
      <c r="E148" s="16" t="s">
        <v>2404</v>
      </c>
    </row>
    <row r="149" spans="1:5" ht="15">
      <c r="A149" s="16" t="s">
        <v>2792</v>
      </c>
      <c r="B149" s="16" t="s">
        <v>2793</v>
      </c>
      <c r="C149" s="16" t="s">
        <v>2354</v>
      </c>
      <c r="D149" s="16" t="s">
        <v>2374</v>
      </c>
      <c r="E149" s="16" t="s">
        <v>2582</v>
      </c>
    </row>
    <row r="150" spans="1:5" ht="15">
      <c r="A150" s="16" t="s">
        <v>2794</v>
      </c>
      <c r="B150" s="16" t="s">
        <v>2795</v>
      </c>
      <c r="C150" s="16" t="s">
        <v>2354</v>
      </c>
      <c r="D150" s="16" t="s">
        <v>2383</v>
      </c>
      <c r="E150" s="16" t="s">
        <v>2796</v>
      </c>
    </row>
    <row r="151" spans="1:5" ht="15">
      <c r="A151" s="16" t="s">
        <v>2797</v>
      </c>
      <c r="B151" s="16" t="s">
        <v>2798</v>
      </c>
      <c r="C151" s="16" t="s">
        <v>2392</v>
      </c>
      <c r="D151" s="16" t="s">
        <v>2799</v>
      </c>
      <c r="E151" s="16" t="s">
        <v>2800</v>
      </c>
    </row>
    <row r="152" spans="1:5" ht="15">
      <c r="A152" s="16" t="s">
        <v>2801</v>
      </c>
      <c r="B152" s="16" t="s">
        <v>2802</v>
      </c>
      <c r="C152" s="16" t="s">
        <v>2354</v>
      </c>
      <c r="D152" s="16" t="s">
        <v>2374</v>
      </c>
      <c r="E152" s="16" t="s">
        <v>2803</v>
      </c>
    </row>
    <row r="153" spans="1:5" ht="15">
      <c r="A153" s="16" t="s">
        <v>2804</v>
      </c>
      <c r="B153" s="16" t="s">
        <v>2805</v>
      </c>
      <c r="C153" s="16" t="s">
        <v>2392</v>
      </c>
      <c r="D153" s="16" t="s">
        <v>2799</v>
      </c>
      <c r="E153" s="16" t="s">
        <v>2800</v>
      </c>
    </row>
    <row r="154" spans="1:5" ht="15">
      <c r="A154" s="16" t="s">
        <v>2806</v>
      </c>
      <c r="B154" s="16" t="s">
        <v>2807</v>
      </c>
      <c r="C154" s="16" t="s">
        <v>2354</v>
      </c>
      <c r="D154" s="16" t="s">
        <v>2355</v>
      </c>
      <c r="E154" s="16" t="s">
        <v>2808</v>
      </c>
    </row>
    <row r="155" spans="1:5" ht="15">
      <c r="A155" s="16" t="s">
        <v>2809</v>
      </c>
      <c r="B155" s="16" t="s">
        <v>2810</v>
      </c>
      <c r="C155" s="16" t="s">
        <v>2392</v>
      </c>
      <c r="D155" s="16" t="s">
        <v>2811</v>
      </c>
      <c r="E155" s="16" t="s">
        <v>2812</v>
      </c>
    </row>
    <row r="156" spans="1:5" ht="15">
      <c r="A156" s="16" t="s">
        <v>2813</v>
      </c>
      <c r="B156" s="16" t="s">
        <v>2814</v>
      </c>
      <c r="C156" s="16" t="s">
        <v>2354</v>
      </c>
      <c r="D156" s="16" t="s">
        <v>2374</v>
      </c>
      <c r="E156" s="16" t="s">
        <v>2815</v>
      </c>
    </row>
    <row r="157" spans="1:5" ht="15">
      <c r="A157" s="16" t="s">
        <v>2816</v>
      </c>
      <c r="B157" s="16" t="s">
        <v>2817</v>
      </c>
      <c r="C157" s="16" t="s">
        <v>2354</v>
      </c>
      <c r="D157" s="16" t="s">
        <v>2359</v>
      </c>
      <c r="E157" s="16" t="s">
        <v>2818</v>
      </c>
    </row>
    <row r="158" spans="1:5" ht="15">
      <c r="A158" s="16" t="s">
        <v>2819</v>
      </c>
      <c r="B158" s="16" t="s">
        <v>2820</v>
      </c>
      <c r="C158" s="16" t="s">
        <v>2354</v>
      </c>
      <c r="D158" s="16" t="s">
        <v>2420</v>
      </c>
      <c r="E158" s="16" t="s">
        <v>2481</v>
      </c>
    </row>
    <row r="159" spans="1:5" ht="15">
      <c r="A159" s="16" t="s">
        <v>2821</v>
      </c>
      <c r="B159" s="16" t="s">
        <v>2822</v>
      </c>
      <c r="C159" s="16" t="s">
        <v>2354</v>
      </c>
      <c r="D159" s="16" t="s">
        <v>2374</v>
      </c>
      <c r="E159" s="16" t="s">
        <v>2823</v>
      </c>
    </row>
    <row r="160" spans="1:5" ht="15">
      <c r="A160" s="16" t="s">
        <v>2824</v>
      </c>
      <c r="B160" s="16" t="s">
        <v>2825</v>
      </c>
      <c r="C160" s="16" t="s">
        <v>2392</v>
      </c>
      <c r="D160" s="16" t="s">
        <v>2826</v>
      </c>
      <c r="E160" s="16" t="s">
        <v>2666</v>
      </c>
    </row>
    <row r="161" spans="1:5" ht="15">
      <c r="A161" s="16" t="s">
        <v>2827</v>
      </c>
      <c r="B161" s="16" t="s">
        <v>2828</v>
      </c>
      <c r="C161" s="16" t="s">
        <v>2354</v>
      </c>
      <c r="D161" s="16" t="s">
        <v>2374</v>
      </c>
      <c r="E161" s="16" t="s">
        <v>2829</v>
      </c>
    </row>
    <row r="162" spans="1:5" ht="15">
      <c r="A162" s="16" t="s">
        <v>2830</v>
      </c>
      <c r="B162" s="16" t="s">
        <v>2831</v>
      </c>
      <c r="C162" s="16" t="s">
        <v>2354</v>
      </c>
      <c r="D162" s="16" t="s">
        <v>2420</v>
      </c>
      <c r="E162" s="16" t="s">
        <v>2481</v>
      </c>
    </row>
    <row r="163" spans="1:5" ht="15">
      <c r="A163" s="16" t="s">
        <v>2832</v>
      </c>
      <c r="B163" s="16" t="s">
        <v>2833</v>
      </c>
      <c r="C163" s="16" t="s">
        <v>2354</v>
      </c>
      <c r="D163" s="16" t="s">
        <v>2359</v>
      </c>
      <c r="E163" s="16" t="s">
        <v>2360</v>
      </c>
    </row>
    <row r="164" spans="1:5" ht="15">
      <c r="A164" s="16" t="s">
        <v>2834</v>
      </c>
      <c r="B164" s="16" t="s">
        <v>2835</v>
      </c>
      <c r="C164" s="16" t="s">
        <v>2354</v>
      </c>
      <c r="D164" s="16" t="s">
        <v>2355</v>
      </c>
      <c r="E164" s="16" t="s">
        <v>2836</v>
      </c>
    </row>
    <row r="165" spans="1:5" ht="15">
      <c r="A165" s="16" t="s">
        <v>2837</v>
      </c>
      <c r="B165" s="16" t="s">
        <v>2838</v>
      </c>
      <c r="C165" s="16" t="s">
        <v>2392</v>
      </c>
      <c r="D165" s="16" t="s">
        <v>2397</v>
      </c>
      <c r="E165" s="16" t="s">
        <v>2718</v>
      </c>
    </row>
    <row r="166" spans="1:5" ht="15">
      <c r="A166" s="16" t="s">
        <v>2839</v>
      </c>
      <c r="B166" s="16" t="s">
        <v>2840</v>
      </c>
      <c r="C166" s="16" t="s">
        <v>2411</v>
      </c>
      <c r="D166" s="16" t="s">
        <v>2412</v>
      </c>
      <c r="E166" s="16" t="s">
        <v>2450</v>
      </c>
    </row>
    <row r="167" spans="1:5" ht="15">
      <c r="A167" s="16" t="s">
        <v>2841</v>
      </c>
      <c r="B167" s="16" t="s">
        <v>2842</v>
      </c>
      <c r="C167" s="16" t="s">
        <v>2354</v>
      </c>
      <c r="D167" s="16" t="s">
        <v>2359</v>
      </c>
      <c r="E167" s="16" t="s">
        <v>2617</v>
      </c>
    </row>
    <row r="168" spans="1:5" ht="15">
      <c r="A168" s="16" t="s">
        <v>2843</v>
      </c>
      <c r="B168" s="16" t="s">
        <v>2844</v>
      </c>
      <c r="C168" s="16" t="s">
        <v>2354</v>
      </c>
      <c r="D168" s="16" t="s">
        <v>2374</v>
      </c>
      <c r="E168" s="16" t="s">
        <v>2829</v>
      </c>
    </row>
    <row r="169" spans="1:5" ht="15">
      <c r="A169" s="16" t="s">
        <v>2845</v>
      </c>
      <c r="B169" s="16" t="s">
        <v>2846</v>
      </c>
      <c r="C169" s="16" t="s">
        <v>2392</v>
      </c>
      <c r="D169" s="16" t="s">
        <v>2397</v>
      </c>
      <c r="E169" s="16" t="s">
        <v>2777</v>
      </c>
    </row>
    <row r="170" spans="1:5" ht="15">
      <c r="A170" s="16" t="s">
        <v>2847</v>
      </c>
      <c r="B170" s="16" t="s">
        <v>2848</v>
      </c>
      <c r="C170" s="16" t="s">
        <v>2392</v>
      </c>
      <c r="D170" s="16" t="s">
        <v>2397</v>
      </c>
      <c r="E170" s="16" t="s">
        <v>2849</v>
      </c>
    </row>
    <row r="171" spans="1:5" ht="15">
      <c r="A171" s="16" t="s">
        <v>2850</v>
      </c>
      <c r="B171" s="16" t="s">
        <v>2851</v>
      </c>
      <c r="C171" s="16" t="s">
        <v>2354</v>
      </c>
      <c r="D171" s="16" t="s">
        <v>2374</v>
      </c>
      <c r="E171" s="16" t="s">
        <v>2852</v>
      </c>
    </row>
    <row r="172" spans="1:5" ht="15">
      <c r="A172" s="16" t="s">
        <v>2853</v>
      </c>
      <c r="B172" s="16" t="s">
        <v>2854</v>
      </c>
      <c r="C172" s="16" t="s">
        <v>2354</v>
      </c>
      <c r="D172" s="16" t="s">
        <v>2355</v>
      </c>
      <c r="E172" s="16" t="s">
        <v>2855</v>
      </c>
    </row>
    <row r="173" spans="1:5" ht="15">
      <c r="A173" s="16" t="s">
        <v>2856</v>
      </c>
      <c r="B173" s="16" t="s">
        <v>2857</v>
      </c>
      <c r="C173" s="16" t="s">
        <v>2354</v>
      </c>
      <c r="D173" s="16" t="s">
        <v>2355</v>
      </c>
      <c r="E173" s="16" t="s">
        <v>2858</v>
      </c>
    </row>
    <row r="174" spans="1:5" ht="15">
      <c r="A174" s="16" t="s">
        <v>2859</v>
      </c>
      <c r="B174" s="16" t="s">
        <v>2860</v>
      </c>
      <c r="C174" s="16" t="s">
        <v>2354</v>
      </c>
      <c r="D174" s="16" t="s">
        <v>2355</v>
      </c>
      <c r="E174" s="16" t="s">
        <v>2858</v>
      </c>
    </row>
    <row r="175" spans="1:5" ht="15">
      <c r="A175" s="16" t="s">
        <v>2861</v>
      </c>
      <c r="B175" s="16" t="s">
        <v>2862</v>
      </c>
      <c r="C175" s="16" t="s">
        <v>2354</v>
      </c>
      <c r="D175" s="16" t="s">
        <v>2355</v>
      </c>
      <c r="E175" s="16" t="s">
        <v>2858</v>
      </c>
    </row>
    <row r="176" spans="1:5" ht="15">
      <c r="A176" s="16" t="s">
        <v>2863</v>
      </c>
      <c r="B176" s="16" t="s">
        <v>2864</v>
      </c>
      <c r="C176" s="16" t="s">
        <v>2354</v>
      </c>
      <c r="D176" s="16" t="s">
        <v>2865</v>
      </c>
      <c r="E176" s="16" t="s">
        <v>2866</v>
      </c>
    </row>
    <row r="177" spans="1:5" ht="15">
      <c r="A177" s="16" t="s">
        <v>2867</v>
      </c>
      <c r="B177" s="16" t="s">
        <v>2868</v>
      </c>
      <c r="C177" s="16" t="s">
        <v>2354</v>
      </c>
      <c r="D177" s="16" t="s">
        <v>2869</v>
      </c>
      <c r="E177" s="16" t="s">
        <v>2870</v>
      </c>
    </row>
    <row r="178" spans="1:5" ht="15">
      <c r="A178" s="16" t="s">
        <v>2871</v>
      </c>
      <c r="B178" s="16" t="s">
        <v>2872</v>
      </c>
      <c r="C178" s="16" t="s">
        <v>2354</v>
      </c>
      <c r="D178" s="16" t="s">
        <v>2355</v>
      </c>
      <c r="E178" s="16" t="s">
        <v>2873</v>
      </c>
    </row>
    <row r="179" spans="1:5" ht="15">
      <c r="A179" s="16" t="s">
        <v>2874</v>
      </c>
      <c r="B179" s="16" t="s">
        <v>2875</v>
      </c>
      <c r="C179" s="16" t="s">
        <v>2354</v>
      </c>
      <c r="D179" s="16" t="s">
        <v>2865</v>
      </c>
      <c r="E179" s="16" t="s">
        <v>2876</v>
      </c>
    </row>
    <row r="180" spans="1:5" ht="15">
      <c r="A180" s="16" t="s">
        <v>2877</v>
      </c>
      <c r="B180" s="16" t="s">
        <v>2878</v>
      </c>
      <c r="C180" s="16" t="s">
        <v>2354</v>
      </c>
      <c r="D180" s="16" t="s">
        <v>2355</v>
      </c>
      <c r="E180" s="16" t="s">
        <v>2858</v>
      </c>
    </row>
    <row r="181" spans="1:5" ht="15">
      <c r="A181" s="16" t="s">
        <v>2879</v>
      </c>
      <c r="B181" s="16" t="s">
        <v>2880</v>
      </c>
      <c r="C181" s="16" t="s">
        <v>2354</v>
      </c>
      <c r="D181" s="16" t="s">
        <v>2355</v>
      </c>
      <c r="E181" s="16" t="s">
        <v>2881</v>
      </c>
    </row>
    <row r="182" spans="1:5" ht="15">
      <c r="A182" s="338"/>
      <c r="B182" s="338"/>
      <c r="C182" s="338"/>
      <c r="D182" s="338"/>
      <c r="E182" s="338"/>
    </row>
    <row r="183" spans="1:5" ht="15">
      <c r="A183" s="338"/>
      <c r="B183" s="338"/>
      <c r="C183" s="338"/>
      <c r="D183" s="338"/>
      <c r="E183" s="338"/>
    </row>
    <row r="184" spans="1:5" ht="15">
      <c r="A184" s="338"/>
      <c r="B184" s="338"/>
      <c r="C184" s="338"/>
      <c r="D184" s="338"/>
      <c r="E184" s="338"/>
    </row>
    <row r="185" spans="1:5" ht="15">
      <c r="A185" s="338"/>
      <c r="B185" s="338"/>
      <c r="C185" s="338"/>
      <c r="D185" s="338"/>
      <c r="E185" s="338"/>
    </row>
    <row r="186" spans="1:5" ht="15">
      <c r="A186" s="338"/>
      <c r="B186" s="338"/>
      <c r="C186" s="338"/>
      <c r="D186" s="338"/>
      <c r="E186" s="338"/>
    </row>
    <row r="187" spans="1:5" ht="15">
      <c r="A187" s="338"/>
      <c r="B187" s="338"/>
      <c r="C187" s="338"/>
      <c r="D187" s="338"/>
      <c r="E187" s="338"/>
    </row>
    <row r="188" spans="1:5" ht="15"/>
    <row r="189" spans="1:5" ht="15"/>
    <row r="190" spans="1:5" ht="15"/>
    <row r="191" spans="1:5" ht="15"/>
    <row r="192" spans="1:5"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506" ht="15"/>
    <row r="507" ht="15"/>
    <row r="508" ht="15"/>
  </sheetData>
  <conditionalFormatting sqref="A188:A1048576">
    <cfRule type="duplicateValues" dxfId="123" priority="7"/>
  </conditionalFormatting>
  <conditionalFormatting sqref="A188:A1048576">
    <cfRule type="duplicateValues" dxfId="122" priority="2"/>
  </conditionalFormatting>
  <conditionalFormatting sqref="A182:A1048576">
    <cfRule type="duplicateValues" dxfId="12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4103-F66E-4512-AE02-1F7B75A36146}">
  <dimension ref="A3:O27"/>
  <sheetViews>
    <sheetView topLeftCell="A3" workbookViewId="0">
      <selection activeCell="H13" sqref="H13:I13"/>
    </sheetView>
  </sheetViews>
  <sheetFormatPr defaultColWidth="11.42578125" defaultRowHeight="14.45"/>
  <cols>
    <col min="3" max="3" width="12.5703125" bestFit="1" customWidth="1"/>
    <col min="4" max="4" width="27.7109375" bestFit="1" customWidth="1"/>
    <col min="5" max="5" width="23.140625" customWidth="1"/>
    <col min="11" max="11" width="33" bestFit="1" customWidth="1"/>
  </cols>
  <sheetData>
    <row r="3" spans="1:15">
      <c r="A3" s="16"/>
      <c r="B3" s="16"/>
      <c r="C3" s="16"/>
      <c r="D3" s="16"/>
      <c r="E3" s="16"/>
      <c r="F3" s="16"/>
      <c r="G3" s="16"/>
      <c r="H3" s="16"/>
      <c r="I3" s="16"/>
      <c r="J3" s="16"/>
      <c r="K3" s="16"/>
    </row>
    <row r="4" spans="1:15">
      <c r="A4" s="16"/>
      <c r="B4" s="16"/>
      <c r="C4" s="16"/>
      <c r="D4" s="16"/>
      <c r="E4" s="16"/>
      <c r="F4" s="16"/>
      <c r="G4" s="16"/>
      <c r="H4" s="16"/>
      <c r="I4" s="16"/>
      <c r="J4" s="16"/>
      <c r="K4" s="16"/>
    </row>
    <row r="5" spans="1:15">
      <c r="C5" s="16"/>
    </row>
    <row r="10" spans="1:15" ht="15"/>
    <row r="11" spans="1:15" ht="16.5">
      <c r="A11" s="225"/>
      <c r="B11" s="602" t="s">
        <v>2882</v>
      </c>
      <c r="C11" s="602"/>
      <c r="D11" s="225"/>
      <c r="E11" s="602" t="s">
        <v>2883</v>
      </c>
      <c r="F11" s="602"/>
      <c r="G11" s="225"/>
      <c r="H11" s="602" t="s">
        <v>2884</v>
      </c>
      <c r="I11" s="602"/>
      <c r="J11" s="225"/>
      <c r="K11" s="602" t="s">
        <v>2885</v>
      </c>
      <c r="L11" s="602"/>
      <c r="M11" s="225"/>
      <c r="N11" s="602" t="s">
        <v>2886</v>
      </c>
      <c r="O11" s="602"/>
    </row>
    <row r="12" spans="1:15" ht="16.5">
      <c r="A12" s="226" t="s">
        <v>2887</v>
      </c>
      <c r="B12" s="225"/>
      <c r="C12" s="225"/>
      <c r="D12" s="225"/>
      <c r="E12" s="225"/>
      <c r="F12" s="225"/>
      <c r="G12" s="225"/>
      <c r="H12" s="225"/>
      <c r="I12" s="225"/>
      <c r="J12" s="225"/>
      <c r="K12" s="225"/>
      <c r="L12" s="225"/>
      <c r="M12" s="225"/>
      <c r="N12" s="225"/>
      <c r="O12" s="225"/>
    </row>
    <row r="13" spans="1:15" ht="16.5">
      <c r="A13" s="225"/>
      <c r="B13" s="603" t="s">
        <v>2888</v>
      </c>
      <c r="C13" s="603"/>
      <c r="D13" s="227" t="s">
        <v>31</v>
      </c>
      <c r="E13" s="604" t="s">
        <v>31</v>
      </c>
      <c r="F13" s="604"/>
      <c r="G13" s="227" t="s">
        <v>31</v>
      </c>
      <c r="H13" s="603" t="s">
        <v>2889</v>
      </c>
      <c r="I13" s="603"/>
      <c r="J13" s="227" t="s">
        <v>31</v>
      </c>
      <c r="K13" s="604" t="s">
        <v>31</v>
      </c>
      <c r="L13" s="604"/>
      <c r="M13" s="227" t="s">
        <v>31</v>
      </c>
      <c r="N13" s="604" t="s">
        <v>31</v>
      </c>
      <c r="O13" s="604"/>
    </row>
    <row r="14" spans="1:15" ht="16.5">
      <c r="A14" s="226" t="s">
        <v>2890</v>
      </c>
      <c r="B14" s="225"/>
      <c r="C14" s="225"/>
      <c r="D14" s="225"/>
      <c r="E14" s="225"/>
      <c r="F14" s="225"/>
      <c r="G14" s="225"/>
      <c r="H14" s="225"/>
      <c r="I14" s="225"/>
      <c r="J14" s="225"/>
      <c r="K14" s="225"/>
      <c r="L14" s="225"/>
      <c r="M14" s="225"/>
      <c r="N14" s="225"/>
      <c r="O14" s="225"/>
    </row>
    <row r="15" spans="1:15" ht="16.5">
      <c r="A15" s="225"/>
      <c r="B15" s="598" t="s">
        <v>2891</v>
      </c>
      <c r="C15" s="598"/>
      <c r="D15" s="228" t="s">
        <v>31</v>
      </c>
      <c r="E15" s="598" t="s">
        <v>2892</v>
      </c>
      <c r="F15" s="598"/>
      <c r="G15" s="228" t="s">
        <v>31</v>
      </c>
      <c r="H15" s="598" t="s">
        <v>2893</v>
      </c>
      <c r="I15" s="598"/>
      <c r="J15" s="228" t="s">
        <v>31</v>
      </c>
      <c r="K15" s="595" t="s">
        <v>31</v>
      </c>
      <c r="L15" s="595"/>
      <c r="M15" s="228" t="s">
        <v>31</v>
      </c>
      <c r="N15" s="595" t="s">
        <v>31</v>
      </c>
      <c r="O15" s="595"/>
    </row>
    <row r="16" spans="1:15" ht="16.5">
      <c r="A16" s="225"/>
      <c r="B16" s="599"/>
      <c r="C16" s="599"/>
      <c r="D16" s="225"/>
      <c r="E16" s="599"/>
      <c r="F16" s="599"/>
      <c r="G16" s="225"/>
      <c r="H16" s="600"/>
      <c r="I16" s="600"/>
      <c r="J16" s="225"/>
      <c r="K16" s="596"/>
      <c r="L16" s="596"/>
      <c r="M16" s="225"/>
      <c r="N16" s="596"/>
      <c r="O16" s="596"/>
    </row>
    <row r="17" spans="1:15" ht="16.5">
      <c r="A17" s="225"/>
      <c r="B17" s="599"/>
      <c r="C17" s="599"/>
      <c r="D17" s="225"/>
      <c r="E17" s="599"/>
      <c r="F17" s="599"/>
      <c r="G17" s="225"/>
      <c r="H17" s="600"/>
      <c r="I17" s="600"/>
      <c r="J17" s="225"/>
      <c r="K17" s="600" t="s">
        <v>2894</v>
      </c>
      <c r="L17" s="600"/>
      <c r="M17" s="225"/>
      <c r="N17" s="596"/>
      <c r="O17" s="596"/>
    </row>
    <row r="18" spans="1:15" ht="16.5">
      <c r="A18" s="225"/>
      <c r="B18" s="600"/>
      <c r="C18" s="600"/>
      <c r="D18" s="229" t="s">
        <v>31</v>
      </c>
      <c r="E18" s="601"/>
      <c r="F18" s="601"/>
      <c r="G18" s="229" t="s">
        <v>31</v>
      </c>
      <c r="H18" s="601"/>
      <c r="I18" s="601"/>
      <c r="J18" s="229" t="s">
        <v>31</v>
      </c>
      <c r="K18" s="601"/>
      <c r="L18" s="601"/>
      <c r="M18" s="229" t="s">
        <v>31</v>
      </c>
      <c r="N18" s="597"/>
      <c r="O18" s="597"/>
    </row>
    <row r="19" spans="1:15" ht="16.5">
      <c r="A19" s="226" t="s">
        <v>2895</v>
      </c>
      <c r="B19" s="596" t="s">
        <v>2896</v>
      </c>
      <c r="C19" s="596"/>
      <c r="D19" s="225"/>
      <c r="E19" s="225"/>
      <c r="F19" s="225"/>
      <c r="G19" s="225"/>
      <c r="H19" s="225"/>
      <c r="I19" s="225"/>
      <c r="J19" s="225"/>
      <c r="K19" s="225"/>
      <c r="L19" s="225"/>
      <c r="M19" s="225"/>
      <c r="N19" s="225"/>
      <c r="O19" s="225"/>
    </row>
    <row r="20" spans="1:15" ht="16.5">
      <c r="A20" s="225"/>
      <c r="B20" s="225"/>
      <c r="C20" s="225"/>
      <c r="D20" s="225"/>
      <c r="E20" s="225"/>
      <c r="F20" s="225"/>
      <c r="G20" s="225"/>
      <c r="H20" s="225"/>
      <c r="I20" s="225"/>
      <c r="J20" s="225"/>
      <c r="K20" s="225"/>
      <c r="L20" s="225"/>
      <c r="M20" s="225"/>
      <c r="N20" s="225"/>
      <c r="O20" s="225"/>
    </row>
    <row r="21" spans="1:15" ht="16.5">
      <c r="A21" s="226" t="s">
        <v>2897</v>
      </c>
      <c r="B21" s="225"/>
      <c r="C21" s="225"/>
      <c r="D21" s="225"/>
      <c r="E21" s="225"/>
      <c r="F21" s="225"/>
      <c r="G21" s="225"/>
      <c r="H21" s="225"/>
      <c r="I21" s="225"/>
      <c r="J21" s="225"/>
      <c r="K21" s="225"/>
      <c r="L21" s="225"/>
      <c r="M21" s="225"/>
      <c r="N21" s="225"/>
      <c r="O21" s="225"/>
    </row>
    <row r="22" spans="1:15" ht="16.5">
      <c r="A22" s="225"/>
      <c r="B22" s="598" t="s">
        <v>2898</v>
      </c>
      <c r="C22" s="598"/>
      <c r="D22" s="228" t="s">
        <v>31</v>
      </c>
      <c r="E22" s="598" t="s">
        <v>2892</v>
      </c>
      <c r="F22" s="598"/>
      <c r="G22" s="228" t="s">
        <v>31</v>
      </c>
      <c r="H22" s="598" t="s">
        <v>2899</v>
      </c>
      <c r="I22" s="598"/>
      <c r="J22" s="228" t="s">
        <v>31</v>
      </c>
      <c r="K22" s="598" t="s">
        <v>2900</v>
      </c>
      <c r="L22" s="598"/>
      <c r="M22" s="228" t="s">
        <v>31</v>
      </c>
      <c r="N22" s="595" t="s">
        <v>31</v>
      </c>
      <c r="O22" s="595"/>
    </row>
    <row r="23" spans="1:15" ht="16.5">
      <c r="A23" s="225"/>
      <c r="B23" s="599"/>
      <c r="C23" s="599"/>
      <c r="D23" s="225"/>
      <c r="E23" s="600"/>
      <c r="F23" s="600"/>
      <c r="G23" s="225"/>
      <c r="H23" s="600"/>
      <c r="I23" s="600"/>
      <c r="J23" s="225"/>
      <c r="K23" s="600"/>
      <c r="L23" s="600"/>
      <c r="M23" s="225"/>
      <c r="N23" s="596"/>
      <c r="O23" s="596"/>
    </row>
    <row r="24" spans="1:15" ht="16.5">
      <c r="A24" s="225"/>
      <c r="B24" s="599"/>
      <c r="C24" s="599"/>
      <c r="D24" s="225"/>
      <c r="E24" s="600"/>
      <c r="F24" s="600"/>
      <c r="G24" s="225"/>
      <c r="H24" s="600"/>
      <c r="I24" s="600"/>
      <c r="J24" s="225"/>
      <c r="K24" s="600"/>
      <c r="L24" s="600"/>
      <c r="M24" s="225"/>
      <c r="N24" s="596"/>
      <c r="O24" s="596"/>
    </row>
    <row r="25" spans="1:15" ht="16.5">
      <c r="A25" s="225"/>
      <c r="B25" s="600"/>
      <c r="C25" s="600"/>
      <c r="D25" s="229" t="s">
        <v>31</v>
      </c>
      <c r="E25" s="601"/>
      <c r="F25" s="601"/>
      <c r="G25" s="229" t="s">
        <v>31</v>
      </c>
      <c r="H25" s="601"/>
      <c r="I25" s="601"/>
      <c r="J25" s="229" t="s">
        <v>31</v>
      </c>
      <c r="K25" s="601"/>
      <c r="L25" s="601"/>
      <c r="M25" s="229" t="s">
        <v>31</v>
      </c>
      <c r="N25" s="597"/>
      <c r="O25" s="597"/>
    </row>
    <row r="26" spans="1:15" ht="16.5">
      <c r="A26" s="226" t="s">
        <v>2901</v>
      </c>
      <c r="B26" s="225"/>
      <c r="C26" s="225"/>
      <c r="D26" s="225"/>
      <c r="E26" s="225"/>
      <c r="F26" s="225"/>
      <c r="G26" s="225"/>
      <c r="H26" s="225"/>
      <c r="I26" s="225"/>
      <c r="J26" s="225"/>
      <c r="K26" s="225"/>
      <c r="L26" s="225"/>
      <c r="M26" s="225"/>
      <c r="N26" s="225"/>
      <c r="O26" s="225"/>
    </row>
    <row r="27" spans="1:15" ht="15"/>
  </sheetData>
  <mergeCells count="22">
    <mergeCell ref="B13:C13"/>
    <mergeCell ref="E13:F13"/>
    <mergeCell ref="H13:I13"/>
    <mergeCell ref="K13:L13"/>
    <mergeCell ref="N13:O13"/>
    <mergeCell ref="B11:C11"/>
    <mergeCell ref="E11:F11"/>
    <mergeCell ref="H11:I11"/>
    <mergeCell ref="K11:L11"/>
    <mergeCell ref="N11:O11"/>
    <mergeCell ref="N22:O25"/>
    <mergeCell ref="B15:C18"/>
    <mergeCell ref="E15:F18"/>
    <mergeCell ref="H15:I18"/>
    <mergeCell ref="K15:L16"/>
    <mergeCell ref="N15:O18"/>
    <mergeCell ref="K17:L18"/>
    <mergeCell ref="B19:C19"/>
    <mergeCell ref="B22:C25"/>
    <mergeCell ref="E22:F25"/>
    <mergeCell ref="H22:I25"/>
    <mergeCell ref="K22:L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C5F-FBEB-4DBB-9EE1-88555BA1B013}">
  <dimension ref="A1:R231"/>
  <sheetViews>
    <sheetView topLeftCell="A24" workbookViewId="0">
      <selection activeCell="A25" sqref="A25:I25"/>
    </sheetView>
  </sheetViews>
  <sheetFormatPr defaultRowHeight="15"/>
  <cols>
    <col min="1" max="1" width="16.5703125" customWidth="1"/>
    <col min="2" max="2" width="7.7109375" customWidth="1"/>
    <col min="3" max="3" width="16.5703125" customWidth="1"/>
    <col min="4" max="4" width="10.7109375" customWidth="1"/>
    <col min="6" max="6" width="25.140625" customWidth="1"/>
    <col min="7" max="7" width="36" customWidth="1"/>
    <col min="8" max="8" width="14.5703125" customWidth="1"/>
    <col min="9" max="9" width="51.28515625" customWidth="1"/>
    <col min="10" max="10" width="22.28515625" customWidth="1"/>
    <col min="11" max="11" width="17.85546875" customWidth="1"/>
    <col min="12" max="12" width="10.7109375" customWidth="1"/>
    <col min="14" max="14" width="13.140625" customWidth="1"/>
    <col min="15" max="15" width="13.7109375" customWidth="1"/>
    <col min="16" max="16" width="14" customWidth="1"/>
    <col min="17" max="17" width="14.140625" customWidth="1"/>
  </cols>
  <sheetData>
    <row r="1" spans="1:18">
      <c r="A1" t="s">
        <v>2902</v>
      </c>
    </row>
    <row r="2" spans="1:18" ht="43.5">
      <c r="A2" s="121" t="s">
        <v>0</v>
      </c>
      <c r="B2" s="121" t="s">
        <v>1</v>
      </c>
      <c r="C2" s="121" t="s">
        <v>2</v>
      </c>
      <c r="D2" s="121" t="s">
        <v>3</v>
      </c>
      <c r="E2" s="121" t="s">
        <v>4</v>
      </c>
      <c r="F2" s="121" t="s">
        <v>5</v>
      </c>
      <c r="G2" s="121" t="s">
        <v>6</v>
      </c>
      <c r="H2" s="121" t="s">
        <v>7</v>
      </c>
      <c r="I2" s="121" t="s">
        <v>8</v>
      </c>
      <c r="J2" s="121" t="s">
        <v>2903</v>
      </c>
      <c r="K2" s="121" t="s">
        <v>10</v>
      </c>
      <c r="L2" s="121" t="s">
        <v>11</v>
      </c>
      <c r="M2" s="488" t="s">
        <v>2904</v>
      </c>
      <c r="N2" s="121" t="s">
        <v>2905</v>
      </c>
      <c r="O2" s="121" t="s">
        <v>2906</v>
      </c>
      <c r="P2" s="121" t="s">
        <v>12</v>
      </c>
      <c r="Q2" s="121" t="s">
        <v>2907</v>
      </c>
      <c r="R2" s="134" t="s">
        <v>2908</v>
      </c>
    </row>
    <row r="3" spans="1:18" ht="15" customHeight="1">
      <c r="A3" s="53" t="s">
        <v>297</v>
      </c>
      <c r="B3" s="28"/>
      <c r="C3" s="53" t="s">
        <v>162</v>
      </c>
      <c r="D3" s="53" t="s">
        <v>150</v>
      </c>
      <c r="E3" s="53" t="s">
        <v>33</v>
      </c>
      <c r="F3" s="58" t="s">
        <v>45</v>
      </c>
      <c r="G3" s="53" t="s">
        <v>177</v>
      </c>
      <c r="H3" s="125" t="s">
        <v>2909</v>
      </c>
      <c r="I3" s="58" t="s">
        <v>298</v>
      </c>
      <c r="J3" s="28"/>
      <c r="K3" s="28"/>
      <c r="L3" s="489"/>
      <c r="M3" s="28" t="s">
        <v>2910</v>
      </c>
      <c r="N3" s="127">
        <v>46090</v>
      </c>
      <c r="O3" s="611" t="s">
        <v>2911</v>
      </c>
      <c r="P3" s="490" t="b">
        <v>0</v>
      </c>
      <c r="Q3" s="490" t="b">
        <v>0</v>
      </c>
      <c r="R3" s="28"/>
    </row>
    <row r="4" spans="1:18" ht="45.75">
      <c r="A4" s="53" t="s">
        <v>300</v>
      </c>
      <c r="B4" s="28"/>
      <c r="C4" s="53" t="s">
        <v>158</v>
      </c>
      <c r="D4" s="53" t="s">
        <v>150</v>
      </c>
      <c r="E4" s="53" t="s">
        <v>26</v>
      </c>
      <c r="F4" s="58" t="s">
        <v>27</v>
      </c>
      <c r="G4" s="53" t="s">
        <v>301</v>
      </c>
      <c r="H4" s="125" t="s">
        <v>457</v>
      </c>
      <c r="I4" s="58" t="s">
        <v>303</v>
      </c>
      <c r="J4" s="258" t="s">
        <v>2912</v>
      </c>
      <c r="K4" s="28"/>
      <c r="L4" s="489"/>
      <c r="M4" s="28" t="s">
        <v>2913</v>
      </c>
      <c r="N4" s="127">
        <v>46090</v>
      </c>
      <c r="O4" s="611"/>
      <c r="P4" s="490" t="b">
        <v>0</v>
      </c>
      <c r="Q4" s="490" t="b">
        <v>0</v>
      </c>
      <c r="R4" s="28"/>
    </row>
    <row r="5" spans="1:18">
      <c r="A5" s="53" t="s">
        <v>304</v>
      </c>
      <c r="B5" s="28"/>
      <c r="C5" s="53" t="s">
        <v>162</v>
      </c>
      <c r="D5" s="53" t="s">
        <v>150</v>
      </c>
      <c r="E5" s="53" t="s">
        <v>26</v>
      </c>
      <c r="F5" s="58" t="s">
        <v>27</v>
      </c>
      <c r="G5" s="53" t="s">
        <v>185</v>
      </c>
      <c r="H5" s="125" t="s">
        <v>190</v>
      </c>
      <c r="I5" s="58" t="s">
        <v>236</v>
      </c>
      <c r="J5" s="28" t="s">
        <v>1087</v>
      </c>
      <c r="K5" s="28"/>
      <c r="L5" s="489"/>
      <c r="M5" s="28" t="s">
        <v>2913</v>
      </c>
      <c r="N5" s="127">
        <v>46090</v>
      </c>
      <c r="O5" s="611"/>
      <c r="P5" s="490" t="b">
        <v>0</v>
      </c>
      <c r="Q5" s="490" t="b">
        <v>0</v>
      </c>
      <c r="R5" s="28"/>
    </row>
    <row r="6" spans="1:18" ht="15" customHeight="1">
      <c r="A6" s="53" t="s">
        <v>305</v>
      </c>
      <c r="B6" s="28"/>
      <c r="C6" s="53" t="s">
        <v>166</v>
      </c>
      <c r="D6" s="53" t="s">
        <v>150</v>
      </c>
      <c r="E6" s="53" t="s">
        <v>26</v>
      </c>
      <c r="F6" s="58" t="s">
        <v>27</v>
      </c>
      <c r="G6" s="53" t="s">
        <v>256</v>
      </c>
      <c r="H6" s="125" t="s">
        <v>190</v>
      </c>
      <c r="I6" s="58" t="s">
        <v>306</v>
      </c>
      <c r="J6" s="258" t="s">
        <v>2912</v>
      </c>
      <c r="K6" s="28"/>
      <c r="L6" s="489"/>
      <c r="M6" s="28" t="s">
        <v>2913</v>
      </c>
      <c r="N6" s="127">
        <v>46090</v>
      </c>
      <c r="O6" s="611"/>
      <c r="P6" s="490" t="b">
        <v>0</v>
      </c>
      <c r="Q6" s="490" t="b">
        <v>0</v>
      </c>
      <c r="R6" s="28"/>
    </row>
    <row r="7" spans="1:18" ht="46.5" customHeight="1">
      <c r="A7" s="53" t="s">
        <v>307</v>
      </c>
      <c r="B7" s="28"/>
      <c r="C7" s="53" t="s">
        <v>162</v>
      </c>
      <c r="D7" s="53" t="s">
        <v>150</v>
      </c>
      <c r="E7" s="53" t="s">
        <v>26</v>
      </c>
      <c r="F7" s="58" t="s">
        <v>27</v>
      </c>
      <c r="G7" s="53" t="s">
        <v>177</v>
      </c>
      <c r="H7" s="125" t="s">
        <v>2909</v>
      </c>
      <c r="I7" s="58" t="s">
        <v>160</v>
      </c>
      <c r="J7" s="258" t="s">
        <v>2912</v>
      </c>
      <c r="K7" s="28"/>
      <c r="L7" s="489"/>
      <c r="M7" s="28" t="s">
        <v>2913</v>
      </c>
      <c r="N7" s="127">
        <v>46090</v>
      </c>
      <c r="O7" s="611"/>
      <c r="P7" s="490" t="b">
        <v>0</v>
      </c>
      <c r="Q7" s="490" t="b">
        <v>0</v>
      </c>
      <c r="R7" s="28"/>
    </row>
    <row r="8" spans="1:18" ht="15" customHeight="1">
      <c r="A8" s="53" t="s">
        <v>309</v>
      </c>
      <c r="B8" s="28"/>
      <c r="C8" s="53" t="s">
        <v>166</v>
      </c>
      <c r="D8" s="53" t="s">
        <v>150</v>
      </c>
      <c r="E8" s="53" t="s">
        <v>26</v>
      </c>
      <c r="F8" s="58" t="s">
        <v>27</v>
      </c>
      <c r="G8" s="53" t="s">
        <v>177</v>
      </c>
      <c r="H8" s="125" t="s">
        <v>2909</v>
      </c>
      <c r="I8" s="58" t="s">
        <v>160</v>
      </c>
      <c r="J8" s="258" t="s">
        <v>2912</v>
      </c>
      <c r="K8" s="28"/>
      <c r="L8" s="489"/>
      <c r="M8" s="28" t="s">
        <v>2913</v>
      </c>
      <c r="N8" s="127">
        <v>46090</v>
      </c>
      <c r="O8" s="611"/>
      <c r="P8" s="490" t="b">
        <v>0</v>
      </c>
      <c r="Q8" s="490" t="b">
        <v>0</v>
      </c>
      <c r="R8" s="28"/>
    </row>
    <row r="9" spans="1:18">
      <c r="A9" s="53" t="s">
        <v>165</v>
      </c>
      <c r="B9" s="28"/>
      <c r="C9" s="53" t="s">
        <v>166</v>
      </c>
      <c r="D9" s="53" t="s">
        <v>150</v>
      </c>
      <c r="E9" s="53" t="s">
        <v>33</v>
      </c>
      <c r="F9" s="58"/>
      <c r="G9" s="53" t="s">
        <v>163</v>
      </c>
      <c r="H9" t="s">
        <v>29</v>
      </c>
      <c r="I9" s="58" t="s">
        <v>156</v>
      </c>
      <c r="J9" s="28"/>
      <c r="K9" s="28"/>
      <c r="L9" s="489"/>
      <c r="M9" s="28" t="s">
        <v>2910</v>
      </c>
      <c r="N9" s="127">
        <v>46090</v>
      </c>
      <c r="O9" s="95" t="s">
        <v>2914</v>
      </c>
      <c r="P9" s="490" t="b">
        <v>0</v>
      </c>
      <c r="Q9" s="490" t="b">
        <v>0</v>
      </c>
      <c r="R9" s="28"/>
    </row>
    <row r="10" spans="1:18" ht="45.75">
      <c r="A10" s="53" t="s">
        <v>426</v>
      </c>
      <c r="B10" s="28"/>
      <c r="C10" s="53" t="s">
        <v>166</v>
      </c>
      <c r="D10" s="53" t="s">
        <v>150</v>
      </c>
      <c r="E10" s="53" t="s">
        <v>33</v>
      </c>
      <c r="F10" s="58" t="s">
        <v>34</v>
      </c>
      <c r="G10" s="53" t="s">
        <v>420</v>
      </c>
      <c r="H10" s="125" t="s">
        <v>457</v>
      </c>
      <c r="I10" s="58" t="s">
        <v>425</v>
      </c>
      <c r="J10" s="258" t="s">
        <v>2912</v>
      </c>
      <c r="K10" s="28"/>
      <c r="L10" s="489"/>
      <c r="M10" s="28" t="s">
        <v>2910</v>
      </c>
      <c r="N10" s="127">
        <v>46090</v>
      </c>
      <c r="O10" s="259" t="s">
        <v>2915</v>
      </c>
      <c r="P10" s="490" t="b">
        <v>0</v>
      </c>
      <c r="Q10" s="490" t="b">
        <v>0</v>
      </c>
      <c r="R10" s="28"/>
    </row>
    <row r="11" spans="1:18" ht="45.75">
      <c r="A11" s="53" t="s">
        <v>429</v>
      </c>
      <c r="B11" s="28"/>
      <c r="C11" s="53" t="s">
        <v>166</v>
      </c>
      <c r="D11" s="53" t="s">
        <v>150</v>
      </c>
      <c r="E11" s="53" t="s">
        <v>33</v>
      </c>
      <c r="F11" s="58" t="s">
        <v>34</v>
      </c>
      <c r="G11" s="53" t="s">
        <v>420</v>
      </c>
      <c r="H11" s="125" t="s">
        <v>457</v>
      </c>
      <c r="I11" s="58" t="s">
        <v>428</v>
      </c>
      <c r="J11" s="258" t="s">
        <v>2912</v>
      </c>
      <c r="K11" s="28"/>
      <c r="L11" s="489"/>
      <c r="M11" s="28" t="s">
        <v>2910</v>
      </c>
      <c r="N11" s="127">
        <v>46090</v>
      </c>
      <c r="O11" s="28" t="s">
        <v>2916</v>
      </c>
      <c r="P11" s="490" t="b">
        <v>0</v>
      </c>
      <c r="Q11" s="490" t="b">
        <v>0</v>
      </c>
      <c r="R11" s="28"/>
    </row>
    <row r="12" spans="1:18" ht="15" customHeight="1">
      <c r="A12" s="53" t="s">
        <v>432</v>
      </c>
      <c r="B12" s="28"/>
      <c r="C12" s="53" t="s">
        <v>166</v>
      </c>
      <c r="D12" s="53" t="s">
        <v>150</v>
      </c>
      <c r="E12" s="53" t="s">
        <v>33</v>
      </c>
      <c r="F12" s="58" t="s">
        <v>34</v>
      </c>
      <c r="G12" s="53" t="s">
        <v>420</v>
      </c>
      <c r="H12" s="125" t="s">
        <v>457</v>
      </c>
      <c r="I12" s="58" t="s">
        <v>431</v>
      </c>
      <c r="J12" s="258" t="s">
        <v>2912</v>
      </c>
      <c r="K12" s="28"/>
      <c r="L12" s="489"/>
      <c r="M12" s="28" t="s">
        <v>2910</v>
      </c>
      <c r="N12" s="127">
        <v>46090</v>
      </c>
      <c r="O12" s="95" t="s">
        <v>2917</v>
      </c>
      <c r="P12" s="490" t="b">
        <v>0</v>
      </c>
      <c r="Q12" s="490" t="b">
        <v>0</v>
      </c>
      <c r="R12" s="28"/>
    </row>
    <row r="13" spans="1:18" ht="15" customHeight="1">
      <c r="A13" s="53" t="s">
        <v>435</v>
      </c>
      <c r="B13" s="28"/>
      <c r="C13" s="53" t="s">
        <v>166</v>
      </c>
      <c r="D13" s="53" t="s">
        <v>150</v>
      </c>
      <c r="E13" s="53" t="s">
        <v>33</v>
      </c>
      <c r="F13" s="58" t="s">
        <v>34</v>
      </c>
      <c r="G13" s="53" t="s">
        <v>420</v>
      </c>
      <c r="H13" s="125" t="s">
        <v>457</v>
      </c>
      <c r="I13" s="58" t="s">
        <v>434</v>
      </c>
      <c r="J13" s="258" t="s">
        <v>2912</v>
      </c>
      <c r="K13" s="28"/>
      <c r="L13" s="489"/>
      <c r="M13" s="28" t="s">
        <v>2910</v>
      </c>
      <c r="N13" s="127">
        <v>46090</v>
      </c>
      <c r="O13" s="28" t="s">
        <v>2918</v>
      </c>
      <c r="P13" s="490" t="b">
        <v>0</v>
      </c>
      <c r="Q13" s="490" t="b">
        <v>0</v>
      </c>
      <c r="R13" s="28"/>
    </row>
    <row r="14" spans="1:18">
      <c r="A14" s="53" t="s">
        <v>515</v>
      </c>
      <c r="B14" s="28"/>
      <c r="C14" s="28" t="s">
        <v>166</v>
      </c>
      <c r="D14" s="53" t="s">
        <v>150</v>
      </c>
      <c r="E14" s="53" t="s">
        <v>33</v>
      </c>
      <c r="F14" s="58" t="s">
        <v>34</v>
      </c>
      <c r="G14" s="53" t="s">
        <v>514</v>
      </c>
      <c r="H14" s="125" t="s">
        <v>511</v>
      </c>
      <c r="I14" s="58"/>
      <c r="J14" s="28"/>
      <c r="K14" s="28"/>
      <c r="L14" s="489"/>
      <c r="M14" s="28" t="s">
        <v>2910</v>
      </c>
      <c r="N14" s="127">
        <v>46090</v>
      </c>
      <c r="O14" s="28" t="s">
        <v>2919</v>
      </c>
      <c r="P14" s="490" t="b">
        <v>0</v>
      </c>
      <c r="Q14" s="490" t="b">
        <v>0</v>
      </c>
      <c r="R14" s="28"/>
    </row>
    <row r="15" spans="1:18">
      <c r="A15" s="53" t="s">
        <v>479</v>
      </c>
      <c r="B15" s="28"/>
      <c r="C15" s="53" t="s">
        <v>166</v>
      </c>
      <c r="D15" s="53" t="s">
        <v>150</v>
      </c>
      <c r="E15" s="53" t="s">
        <v>33</v>
      </c>
      <c r="F15" s="58" t="s">
        <v>34</v>
      </c>
      <c r="G15" s="53" t="s">
        <v>477</v>
      </c>
      <c r="H15" s="125" t="s">
        <v>461</v>
      </c>
      <c r="I15" s="58" t="s">
        <v>480</v>
      </c>
      <c r="J15" s="28"/>
      <c r="K15" s="28"/>
      <c r="L15" s="489"/>
      <c r="M15" s="28" t="s">
        <v>2910</v>
      </c>
      <c r="N15" s="127">
        <v>46090</v>
      </c>
      <c r="O15" s="260">
        <v>0.52083333333333337</v>
      </c>
      <c r="P15" s="490" t="b">
        <v>0</v>
      </c>
      <c r="Q15" s="490" t="b">
        <v>0</v>
      </c>
      <c r="R15" s="28"/>
    </row>
    <row r="16" spans="1:18" ht="60.75">
      <c r="A16" s="53" t="s">
        <v>257</v>
      </c>
      <c r="B16" s="28"/>
      <c r="C16" s="53" t="s">
        <v>166</v>
      </c>
      <c r="D16" s="53" t="s">
        <v>150</v>
      </c>
      <c r="E16" s="53" t="s">
        <v>33</v>
      </c>
      <c r="F16" s="58" t="s">
        <v>34</v>
      </c>
      <c r="G16" s="53" t="s">
        <v>256</v>
      </c>
      <c r="H16" s="125" t="s">
        <v>190</v>
      </c>
      <c r="I16" s="58"/>
      <c r="J16" s="258" t="s">
        <v>2920</v>
      </c>
      <c r="K16" s="28"/>
      <c r="L16" s="489"/>
      <c r="M16" s="28" t="s">
        <v>2910</v>
      </c>
      <c r="N16" s="127">
        <v>46090</v>
      </c>
      <c r="O16" s="28" t="s">
        <v>2921</v>
      </c>
      <c r="P16" s="490" t="b">
        <v>0</v>
      </c>
      <c r="Q16" s="490" t="b">
        <v>0</v>
      </c>
      <c r="R16" s="28"/>
    </row>
    <row r="17" spans="1:18" ht="60.75">
      <c r="A17" s="53" t="s">
        <v>259</v>
      </c>
      <c r="B17" s="28"/>
      <c r="C17" s="53" t="s">
        <v>166</v>
      </c>
      <c r="D17" s="53" t="s">
        <v>150</v>
      </c>
      <c r="E17" s="53" t="s">
        <v>33</v>
      </c>
      <c r="F17" s="58" t="s">
        <v>34</v>
      </c>
      <c r="G17" s="53" t="s">
        <v>256</v>
      </c>
      <c r="H17" s="125" t="s">
        <v>190</v>
      </c>
      <c r="I17" s="58"/>
      <c r="J17" s="258" t="s">
        <v>2920</v>
      </c>
      <c r="K17" s="28"/>
      <c r="L17" s="489"/>
      <c r="M17" s="28" t="s">
        <v>2910</v>
      </c>
      <c r="N17" s="127">
        <v>46090</v>
      </c>
      <c r="O17" s="28" t="s">
        <v>2922</v>
      </c>
      <c r="P17" s="490" t="b">
        <v>0</v>
      </c>
      <c r="Q17" s="490" t="b">
        <v>0</v>
      </c>
      <c r="R17" s="28"/>
    </row>
    <row r="18" spans="1:18" ht="58.5" customHeight="1">
      <c r="A18" s="53" t="s">
        <v>260</v>
      </c>
      <c r="B18" s="28"/>
      <c r="C18" s="53" t="s">
        <v>166</v>
      </c>
      <c r="D18" s="53" t="s">
        <v>150</v>
      </c>
      <c r="E18" s="53" t="s">
        <v>33</v>
      </c>
      <c r="F18" s="58" t="s">
        <v>45</v>
      </c>
      <c r="G18" s="53" t="s">
        <v>256</v>
      </c>
      <c r="H18" s="125" t="s">
        <v>190</v>
      </c>
      <c r="I18" s="58" t="s">
        <v>261</v>
      </c>
      <c r="J18" s="258" t="s">
        <v>2920</v>
      </c>
      <c r="K18" s="28"/>
      <c r="L18" s="489"/>
      <c r="M18" s="28" t="s">
        <v>2910</v>
      </c>
      <c r="N18" s="127">
        <v>46090</v>
      </c>
      <c r="O18" s="28" t="s">
        <v>2923</v>
      </c>
      <c r="P18" s="490" t="b">
        <v>0</v>
      </c>
      <c r="Q18" s="490" t="b">
        <v>0</v>
      </c>
      <c r="R18" s="28"/>
    </row>
    <row r="19" spans="1:18" ht="60.75">
      <c r="A19" s="53" t="s">
        <v>263</v>
      </c>
      <c r="B19" s="28"/>
      <c r="C19" s="53" t="s">
        <v>166</v>
      </c>
      <c r="D19" s="53" t="s">
        <v>150</v>
      </c>
      <c r="E19" s="53" t="s">
        <v>33</v>
      </c>
      <c r="F19" s="58" t="s">
        <v>34</v>
      </c>
      <c r="G19" s="53" t="s">
        <v>256</v>
      </c>
      <c r="H19" s="125" t="s">
        <v>190</v>
      </c>
      <c r="I19" s="58"/>
      <c r="J19" s="258" t="s">
        <v>2920</v>
      </c>
      <c r="K19" s="28"/>
      <c r="L19" s="489"/>
      <c r="M19" s="28" t="s">
        <v>2910</v>
      </c>
      <c r="N19" s="127">
        <v>46090</v>
      </c>
      <c r="O19" s="28" t="s">
        <v>2924</v>
      </c>
      <c r="P19" s="490" t="b">
        <v>0</v>
      </c>
      <c r="Q19" s="490" t="b">
        <v>0</v>
      </c>
      <c r="R19" s="28"/>
    </row>
    <row r="20" spans="1:18" ht="107.25">
      <c r="A20" s="203" t="s">
        <v>377</v>
      </c>
      <c r="B20" s="28"/>
      <c r="C20" s="53" t="s">
        <v>166</v>
      </c>
      <c r="D20" s="53" t="s">
        <v>150</v>
      </c>
      <c r="E20" s="53" t="s">
        <v>33</v>
      </c>
      <c r="F20" s="58" t="s">
        <v>34</v>
      </c>
      <c r="G20" s="53" t="s">
        <v>256</v>
      </c>
      <c r="H20" s="125" t="s">
        <v>190</v>
      </c>
      <c r="I20" s="232" t="s">
        <v>2925</v>
      </c>
      <c r="J20" s="258" t="s">
        <v>2920</v>
      </c>
      <c r="K20" s="28"/>
      <c r="L20" s="489"/>
      <c r="M20" s="28" t="s">
        <v>2910</v>
      </c>
      <c r="N20" s="127">
        <v>46090</v>
      </c>
      <c r="O20" s="28" t="s">
        <v>2926</v>
      </c>
      <c r="P20" s="490" t="b">
        <v>0</v>
      </c>
      <c r="Q20" s="490" t="b">
        <v>0</v>
      </c>
      <c r="R20" s="28"/>
    </row>
    <row r="21" spans="1:18" ht="60.75">
      <c r="A21" s="53" t="s">
        <v>265</v>
      </c>
      <c r="B21" s="28"/>
      <c r="C21" s="53" t="s">
        <v>166</v>
      </c>
      <c r="D21" s="53" t="s">
        <v>150</v>
      </c>
      <c r="E21" s="53" t="s">
        <v>33</v>
      </c>
      <c r="F21" s="58" t="s">
        <v>34</v>
      </c>
      <c r="G21" s="53" t="s">
        <v>256</v>
      </c>
      <c r="H21" s="125" t="s">
        <v>190</v>
      </c>
      <c r="I21" s="58"/>
      <c r="J21" s="258" t="s">
        <v>2920</v>
      </c>
      <c r="K21" s="28"/>
      <c r="L21" s="489"/>
      <c r="M21" s="28" t="s">
        <v>2910</v>
      </c>
      <c r="N21" s="127">
        <v>46090</v>
      </c>
      <c r="O21" s="28" t="s">
        <v>2927</v>
      </c>
      <c r="P21" s="490" t="b">
        <v>0</v>
      </c>
      <c r="Q21" s="490" t="b">
        <v>0</v>
      </c>
      <c r="R21" s="28"/>
    </row>
    <row r="22" spans="1:18" ht="15" customHeight="1">
      <c r="A22" s="53" t="s">
        <v>452</v>
      </c>
      <c r="B22" s="28"/>
      <c r="C22" s="53" t="s">
        <v>162</v>
      </c>
      <c r="D22" s="53" t="s">
        <v>150</v>
      </c>
      <c r="E22" s="53" t="s">
        <v>33</v>
      </c>
      <c r="F22" s="58"/>
      <c r="G22" s="53" t="s">
        <v>420</v>
      </c>
      <c r="H22" s="125" t="s">
        <v>457</v>
      </c>
      <c r="I22" s="58" t="s">
        <v>453</v>
      </c>
      <c r="J22" s="28"/>
      <c r="K22" s="28"/>
      <c r="L22" s="489"/>
      <c r="M22" s="28" t="s">
        <v>2910</v>
      </c>
      <c r="N22" s="127">
        <v>46091</v>
      </c>
      <c r="O22" s="611" t="s">
        <v>2928</v>
      </c>
      <c r="P22" s="490" t="b">
        <v>0</v>
      </c>
      <c r="Q22" s="490" t="b">
        <v>0</v>
      </c>
      <c r="R22" s="28"/>
    </row>
    <row r="23" spans="1:18">
      <c r="A23" s="53" t="s">
        <v>451</v>
      </c>
      <c r="B23" s="28"/>
      <c r="C23" s="53" t="s">
        <v>158</v>
      </c>
      <c r="D23" s="53" t="s">
        <v>150</v>
      </c>
      <c r="E23" s="53" t="s">
        <v>33</v>
      </c>
      <c r="F23" s="58" t="s">
        <v>49</v>
      </c>
      <c r="G23" s="53" t="s">
        <v>301</v>
      </c>
      <c r="H23" s="125" t="s">
        <v>457</v>
      </c>
      <c r="I23" s="58"/>
      <c r="J23" s="28"/>
      <c r="K23" s="28"/>
      <c r="L23" s="489"/>
      <c r="M23" s="28" t="s">
        <v>2910</v>
      </c>
      <c r="N23" s="127">
        <v>46091</v>
      </c>
      <c r="O23" s="611"/>
      <c r="P23" s="490" t="b">
        <v>0</v>
      </c>
      <c r="Q23" s="490" t="b">
        <v>0</v>
      </c>
      <c r="R23" s="28"/>
    </row>
    <row r="24" spans="1:18">
      <c r="A24" s="53" t="s">
        <v>454</v>
      </c>
      <c r="B24" s="28"/>
      <c r="C24" s="53" t="s">
        <v>162</v>
      </c>
      <c r="D24" s="53" t="s">
        <v>150</v>
      </c>
      <c r="E24" s="53" t="s">
        <v>33</v>
      </c>
      <c r="F24" s="58" t="s">
        <v>34</v>
      </c>
      <c r="G24" s="53" t="s">
        <v>420</v>
      </c>
      <c r="H24" s="125" t="s">
        <v>457</v>
      </c>
      <c r="I24" s="58" t="s">
        <v>455</v>
      </c>
      <c r="J24" s="28"/>
      <c r="K24" s="28"/>
      <c r="L24" s="489"/>
      <c r="M24" s="28" t="s">
        <v>2910</v>
      </c>
      <c r="N24" s="127">
        <v>46091</v>
      </c>
      <c r="O24" s="611"/>
      <c r="P24" s="490" t="b">
        <v>0</v>
      </c>
      <c r="Q24" s="490" t="b">
        <v>0</v>
      </c>
      <c r="R24" s="28"/>
    </row>
    <row r="25" spans="1:18" ht="48">
      <c r="A25" s="261" t="s">
        <v>456</v>
      </c>
      <c r="B25" s="28"/>
      <c r="C25" s="53" t="s">
        <v>166</v>
      </c>
      <c r="D25" s="53" t="s">
        <v>150</v>
      </c>
      <c r="E25" s="53" t="s">
        <v>33</v>
      </c>
      <c r="F25" s="58" t="s">
        <v>34</v>
      </c>
      <c r="G25" s="53" t="s">
        <v>420</v>
      </c>
      <c r="H25" s="125" t="s">
        <v>457</v>
      </c>
      <c r="I25" s="231" t="s">
        <v>458</v>
      </c>
      <c r="J25" s="28"/>
      <c r="K25" s="28"/>
      <c r="L25" s="489"/>
      <c r="M25" s="28" t="s">
        <v>2910</v>
      </c>
      <c r="N25" s="127">
        <v>46091</v>
      </c>
      <c r="O25" s="611"/>
      <c r="P25" s="490" t="b">
        <v>0</v>
      </c>
      <c r="Q25" s="490" t="b">
        <v>0</v>
      </c>
      <c r="R25" s="28"/>
    </row>
    <row r="26" spans="1:18">
      <c r="A26" s="53" t="s">
        <v>449</v>
      </c>
      <c r="B26" s="28"/>
      <c r="C26" s="53" t="s">
        <v>166</v>
      </c>
      <c r="D26" s="53" t="s">
        <v>150</v>
      </c>
      <c r="E26" s="53" t="s">
        <v>33</v>
      </c>
      <c r="F26" s="58" t="s">
        <v>34</v>
      </c>
      <c r="G26" s="53" t="s">
        <v>256</v>
      </c>
      <c r="H26" s="125" t="s">
        <v>190</v>
      </c>
      <c r="I26" s="58" t="s">
        <v>2929</v>
      </c>
      <c r="J26" s="28"/>
      <c r="K26" s="28"/>
      <c r="L26" s="489"/>
      <c r="M26" s="28" t="s">
        <v>2910</v>
      </c>
      <c r="N26" s="127">
        <v>46091</v>
      </c>
      <c r="O26" s="611"/>
      <c r="P26" s="490" t="b">
        <v>0</v>
      </c>
      <c r="Q26" s="490" t="b">
        <v>0</v>
      </c>
      <c r="R26" s="28"/>
    </row>
    <row r="27" spans="1:18">
      <c r="A27" s="53" t="s">
        <v>463</v>
      </c>
      <c r="B27" s="28"/>
      <c r="C27" s="53" t="s">
        <v>24</v>
      </c>
      <c r="D27" s="53" t="s">
        <v>150</v>
      </c>
      <c r="E27" s="53" t="s">
        <v>33</v>
      </c>
      <c r="F27" s="58" t="s">
        <v>155</v>
      </c>
      <c r="G27" s="53" t="s">
        <v>177</v>
      </c>
      <c r="H27" s="125" t="s">
        <v>2930</v>
      </c>
      <c r="I27" s="58" t="s">
        <v>464</v>
      </c>
      <c r="J27" s="28"/>
      <c r="K27" s="28"/>
      <c r="L27" s="489"/>
      <c r="M27" s="28" t="s">
        <v>2910</v>
      </c>
      <c r="N27" s="127">
        <v>46091</v>
      </c>
      <c r="O27" s="611"/>
      <c r="P27" s="490" t="b">
        <v>0</v>
      </c>
      <c r="Q27" s="490" t="b">
        <v>0</v>
      </c>
      <c r="R27" s="28"/>
    </row>
    <row r="28" spans="1:18" ht="72">
      <c r="A28" s="218" t="s">
        <v>459</v>
      </c>
      <c r="B28" s="28"/>
      <c r="C28" s="218" t="s">
        <v>24</v>
      </c>
      <c r="D28" s="218" t="s">
        <v>150</v>
      </c>
      <c r="E28" s="218" t="s">
        <v>33</v>
      </c>
      <c r="F28" s="218" t="s">
        <v>45</v>
      </c>
      <c r="G28" s="218" t="s">
        <v>460</v>
      </c>
      <c r="H28" s="125" t="s">
        <v>461</v>
      </c>
      <c r="I28" s="218" t="s">
        <v>462</v>
      </c>
      <c r="J28" s="28"/>
      <c r="K28" s="28"/>
      <c r="L28" s="489"/>
      <c r="M28" s="28" t="s">
        <v>2910</v>
      </c>
      <c r="N28" s="127">
        <v>46091</v>
      </c>
      <c r="O28" s="611"/>
      <c r="P28" s="490" t="b">
        <v>0</v>
      </c>
      <c r="Q28" s="490" t="b">
        <v>0</v>
      </c>
      <c r="R28" s="28"/>
    </row>
    <row r="29" spans="1:18">
      <c r="A29" s="53" t="s">
        <v>268</v>
      </c>
      <c r="B29" s="28"/>
      <c r="C29" s="53" t="s">
        <v>166</v>
      </c>
      <c r="D29" s="53" t="s">
        <v>150</v>
      </c>
      <c r="E29" s="53" t="s">
        <v>33</v>
      </c>
      <c r="F29" s="58" t="s">
        <v>34</v>
      </c>
      <c r="G29" s="53" t="s">
        <v>185</v>
      </c>
      <c r="H29" s="125" t="s">
        <v>190</v>
      </c>
      <c r="I29" s="58" t="s">
        <v>267</v>
      </c>
      <c r="J29" s="28" t="s">
        <v>1087</v>
      </c>
      <c r="K29" s="28"/>
      <c r="L29" s="489"/>
      <c r="M29" s="28" t="s">
        <v>2910</v>
      </c>
      <c r="N29" s="127">
        <v>46091</v>
      </c>
      <c r="O29" s="95" t="s">
        <v>2914</v>
      </c>
      <c r="P29" s="490" t="b">
        <v>0</v>
      </c>
      <c r="Q29" s="490" t="b">
        <v>0</v>
      </c>
      <c r="R29" s="28"/>
    </row>
    <row r="30" spans="1:18">
      <c r="A30" s="53" t="s">
        <v>276</v>
      </c>
      <c r="B30" s="28"/>
      <c r="C30" s="53" t="s">
        <v>166</v>
      </c>
      <c r="D30" s="53" t="s">
        <v>150</v>
      </c>
      <c r="E30" s="53" t="s">
        <v>33</v>
      </c>
      <c r="F30" s="58" t="s">
        <v>34</v>
      </c>
      <c r="G30" s="53" t="s">
        <v>185</v>
      </c>
      <c r="H30" s="125" t="s">
        <v>190</v>
      </c>
      <c r="I30" s="58" t="s">
        <v>275</v>
      </c>
      <c r="J30" s="28" t="s">
        <v>1087</v>
      </c>
      <c r="K30" s="28"/>
      <c r="L30" s="489"/>
      <c r="M30" s="28" t="s">
        <v>2910</v>
      </c>
      <c r="N30" s="127">
        <v>46091</v>
      </c>
      <c r="O30" s="28" t="s">
        <v>2931</v>
      </c>
      <c r="P30" s="490" t="b">
        <v>0</v>
      </c>
      <c r="Q30" s="490" t="b">
        <v>0</v>
      </c>
      <c r="R30" s="28"/>
    </row>
    <row r="31" spans="1:18">
      <c r="A31" s="53" t="s">
        <v>279</v>
      </c>
      <c r="B31" s="28"/>
      <c r="C31" s="53" t="s">
        <v>166</v>
      </c>
      <c r="D31" s="53" t="s">
        <v>150</v>
      </c>
      <c r="E31" s="53" t="s">
        <v>33</v>
      </c>
      <c r="F31" s="58" t="s">
        <v>34</v>
      </c>
      <c r="G31" s="53" t="s">
        <v>185</v>
      </c>
      <c r="H31" s="125" t="s">
        <v>190</v>
      </c>
      <c r="I31" s="58" t="s">
        <v>278</v>
      </c>
      <c r="J31" s="28" t="s">
        <v>1087</v>
      </c>
      <c r="K31" s="28"/>
      <c r="L31" s="489"/>
      <c r="M31" s="28" t="s">
        <v>2910</v>
      </c>
      <c r="N31" s="127">
        <v>46091</v>
      </c>
      <c r="O31" s="259" t="s">
        <v>2915</v>
      </c>
      <c r="P31" s="490" t="b">
        <v>0</v>
      </c>
      <c r="Q31" s="490" t="b">
        <v>0</v>
      </c>
      <c r="R31" s="28"/>
    </row>
    <row r="32" spans="1:18">
      <c r="A32" s="53" t="s">
        <v>271</v>
      </c>
      <c r="B32" s="28"/>
      <c r="C32" s="53" t="s">
        <v>166</v>
      </c>
      <c r="D32" s="53" t="s">
        <v>150</v>
      </c>
      <c r="E32" s="53" t="s">
        <v>33</v>
      </c>
      <c r="F32" s="58" t="s">
        <v>34</v>
      </c>
      <c r="G32" s="53" t="s">
        <v>185</v>
      </c>
      <c r="H32" s="125" t="s">
        <v>190</v>
      </c>
      <c r="I32" s="58" t="s">
        <v>270</v>
      </c>
      <c r="J32" s="28" t="s">
        <v>1087</v>
      </c>
      <c r="K32" s="28"/>
      <c r="L32" s="489"/>
      <c r="M32" s="28" t="s">
        <v>2910</v>
      </c>
      <c r="N32" s="127">
        <v>46091</v>
      </c>
      <c r="O32" s="259" t="s">
        <v>2915</v>
      </c>
      <c r="P32" s="490" t="b">
        <v>0</v>
      </c>
      <c r="Q32" s="490" t="b">
        <v>0</v>
      </c>
      <c r="R32" s="28"/>
    </row>
    <row r="33" spans="1:18">
      <c r="A33" s="53" t="s">
        <v>280</v>
      </c>
      <c r="B33" s="28"/>
      <c r="C33" s="53" t="s">
        <v>166</v>
      </c>
      <c r="D33" s="53" t="s">
        <v>150</v>
      </c>
      <c r="E33" s="53" t="s">
        <v>33</v>
      </c>
      <c r="F33" s="58" t="s">
        <v>34</v>
      </c>
      <c r="G33" s="53" t="s">
        <v>185</v>
      </c>
      <c r="H33" s="125" t="s">
        <v>190</v>
      </c>
      <c r="I33" s="58" t="s">
        <v>281</v>
      </c>
      <c r="J33" s="28" t="s">
        <v>1087</v>
      </c>
      <c r="K33" s="28"/>
      <c r="L33" s="489"/>
      <c r="M33" s="28" t="s">
        <v>2910</v>
      </c>
      <c r="N33" s="127">
        <v>46091</v>
      </c>
      <c r="O33" s="28" t="s">
        <v>2932</v>
      </c>
      <c r="P33" s="490" t="b">
        <v>0</v>
      </c>
      <c r="Q33" s="490" t="b">
        <v>0</v>
      </c>
      <c r="R33" s="28"/>
    </row>
    <row r="34" spans="1:18">
      <c r="A34" s="53" t="s">
        <v>282</v>
      </c>
      <c r="B34" s="28"/>
      <c r="C34" s="53" t="s">
        <v>166</v>
      </c>
      <c r="D34" s="53" t="s">
        <v>150</v>
      </c>
      <c r="E34" s="53" t="s">
        <v>26</v>
      </c>
      <c r="F34" s="58" t="s">
        <v>27</v>
      </c>
      <c r="G34" s="53" t="s">
        <v>185</v>
      </c>
      <c r="H34" s="125" t="s">
        <v>190</v>
      </c>
      <c r="I34" s="58" t="s">
        <v>283</v>
      </c>
      <c r="J34" s="28" t="s">
        <v>1087</v>
      </c>
      <c r="K34" s="28"/>
      <c r="L34" s="489"/>
      <c r="M34" s="28" t="s">
        <v>2913</v>
      </c>
      <c r="N34" s="127">
        <v>46091</v>
      </c>
      <c r="O34" s="28" t="s">
        <v>2916</v>
      </c>
      <c r="P34" s="490" t="b">
        <v>0</v>
      </c>
      <c r="Q34" s="490" t="b">
        <v>0</v>
      </c>
      <c r="R34" s="28"/>
    </row>
    <row r="35" spans="1:18">
      <c r="A35" s="53" t="s">
        <v>285</v>
      </c>
      <c r="B35" s="28"/>
      <c r="C35" s="53" t="s">
        <v>166</v>
      </c>
      <c r="D35" s="53" t="s">
        <v>150</v>
      </c>
      <c r="E35" s="53" t="s">
        <v>33</v>
      </c>
      <c r="F35" s="58" t="s">
        <v>34</v>
      </c>
      <c r="G35" s="53" t="s">
        <v>185</v>
      </c>
      <c r="H35" s="125" t="s">
        <v>190</v>
      </c>
      <c r="I35" s="58" t="s">
        <v>286</v>
      </c>
      <c r="J35" s="28" t="s">
        <v>1087</v>
      </c>
      <c r="K35" s="28"/>
      <c r="L35" s="489"/>
      <c r="M35" s="28" t="s">
        <v>2910</v>
      </c>
      <c r="N35" s="127">
        <v>46091</v>
      </c>
      <c r="O35" s="28" t="s">
        <v>2933</v>
      </c>
      <c r="P35" s="490" t="b">
        <v>0</v>
      </c>
      <c r="Q35" s="490" t="b">
        <v>0</v>
      </c>
      <c r="R35" s="28"/>
    </row>
    <row r="36" spans="1:18" ht="15" customHeight="1">
      <c r="A36" s="53" t="s">
        <v>288</v>
      </c>
      <c r="B36" s="28"/>
      <c r="C36" s="53" t="s">
        <v>166</v>
      </c>
      <c r="D36" s="53" t="s">
        <v>150</v>
      </c>
      <c r="E36" s="53" t="s">
        <v>26</v>
      </c>
      <c r="F36" s="58" t="s">
        <v>27</v>
      </c>
      <c r="G36" s="53" t="s">
        <v>185</v>
      </c>
      <c r="H36" s="125" t="s">
        <v>190</v>
      </c>
      <c r="I36" s="58" t="s">
        <v>289</v>
      </c>
      <c r="J36" s="28" t="s">
        <v>1087</v>
      </c>
      <c r="K36" s="28"/>
      <c r="L36" s="489"/>
      <c r="M36" s="28" t="s">
        <v>2913</v>
      </c>
      <c r="N36" s="127">
        <v>46091</v>
      </c>
      <c r="O36" s="95" t="s">
        <v>2917</v>
      </c>
      <c r="P36" s="490" t="b">
        <v>0</v>
      </c>
      <c r="Q36" s="490" t="b">
        <v>0</v>
      </c>
      <c r="R36" s="28"/>
    </row>
    <row r="37" spans="1:18">
      <c r="A37" s="53" t="s">
        <v>292</v>
      </c>
      <c r="B37" s="28"/>
      <c r="C37" s="53" t="s">
        <v>166</v>
      </c>
      <c r="D37" s="53" t="s">
        <v>150</v>
      </c>
      <c r="E37" s="53" t="s">
        <v>33</v>
      </c>
      <c r="F37" s="58" t="s">
        <v>34</v>
      </c>
      <c r="G37" s="53" t="s">
        <v>185</v>
      </c>
      <c r="H37" s="125" t="s">
        <v>190</v>
      </c>
      <c r="I37" s="58" t="s">
        <v>291</v>
      </c>
      <c r="J37" s="28" t="s">
        <v>1087</v>
      </c>
      <c r="K37" s="28"/>
      <c r="L37" s="489"/>
      <c r="M37" s="28" t="s">
        <v>2910</v>
      </c>
      <c r="N37" s="127">
        <v>46091</v>
      </c>
      <c r="O37" s="95" t="s">
        <v>2918</v>
      </c>
      <c r="P37" s="490" t="b">
        <v>0</v>
      </c>
      <c r="Q37" s="490" t="b">
        <v>0</v>
      </c>
      <c r="R37" s="28"/>
    </row>
    <row r="38" spans="1:18">
      <c r="A38" s="53" t="s">
        <v>295</v>
      </c>
      <c r="B38" s="28"/>
      <c r="C38" s="53" t="s">
        <v>166</v>
      </c>
      <c r="D38" s="53" t="s">
        <v>150</v>
      </c>
      <c r="E38" s="53" t="s">
        <v>33</v>
      </c>
      <c r="F38" s="58" t="s">
        <v>34</v>
      </c>
      <c r="G38" s="53" t="s">
        <v>185</v>
      </c>
      <c r="H38" s="125" t="s">
        <v>190</v>
      </c>
      <c r="I38" s="58" t="s">
        <v>296</v>
      </c>
      <c r="J38" s="28" t="s">
        <v>1087</v>
      </c>
      <c r="K38" s="28"/>
      <c r="L38" s="489"/>
      <c r="M38" s="28" t="s">
        <v>2910</v>
      </c>
      <c r="N38" s="127">
        <v>46091</v>
      </c>
      <c r="O38" s="28" t="s">
        <v>2919</v>
      </c>
      <c r="P38" s="490" t="b">
        <v>0</v>
      </c>
      <c r="Q38" s="490" t="b">
        <v>0</v>
      </c>
      <c r="R38" s="28"/>
    </row>
    <row r="39" spans="1:18">
      <c r="A39" s="53" t="s">
        <v>312</v>
      </c>
      <c r="B39" s="28"/>
      <c r="C39" s="53" t="s">
        <v>166</v>
      </c>
      <c r="D39" s="53" t="s">
        <v>150</v>
      </c>
      <c r="E39" s="53" t="s">
        <v>33</v>
      </c>
      <c r="F39" s="58" t="s">
        <v>34</v>
      </c>
      <c r="G39" s="53" t="s">
        <v>185</v>
      </c>
      <c r="H39" s="125" t="s">
        <v>190</v>
      </c>
      <c r="I39" s="58" t="s">
        <v>311</v>
      </c>
      <c r="J39" s="28" t="s">
        <v>1087</v>
      </c>
      <c r="K39" s="28"/>
      <c r="L39" s="489"/>
      <c r="M39" s="28" t="s">
        <v>2910</v>
      </c>
      <c r="N39" s="127">
        <v>46091</v>
      </c>
      <c r="O39" s="28" t="s">
        <v>2934</v>
      </c>
      <c r="P39" s="490" t="b">
        <v>0</v>
      </c>
      <c r="Q39" s="490" t="b">
        <v>0</v>
      </c>
      <c r="R39" s="28"/>
    </row>
    <row r="40" spans="1:18">
      <c r="A40" s="53" t="s">
        <v>314</v>
      </c>
      <c r="B40" s="28"/>
      <c r="C40" s="53" t="s">
        <v>166</v>
      </c>
      <c r="D40" s="53" t="s">
        <v>150</v>
      </c>
      <c r="E40" s="53" t="s">
        <v>33</v>
      </c>
      <c r="F40" s="58" t="s">
        <v>34</v>
      </c>
      <c r="G40" s="53" t="s">
        <v>185</v>
      </c>
      <c r="H40" s="125" t="s">
        <v>190</v>
      </c>
      <c r="I40" s="58" t="s">
        <v>315</v>
      </c>
      <c r="J40" s="28" t="s">
        <v>1087</v>
      </c>
      <c r="K40" s="28"/>
      <c r="L40" s="489"/>
      <c r="M40" s="28" t="s">
        <v>2910</v>
      </c>
      <c r="N40" s="127">
        <v>46091</v>
      </c>
      <c r="O40" s="28" t="s">
        <v>2922</v>
      </c>
      <c r="P40" s="490" t="b">
        <v>0</v>
      </c>
      <c r="Q40" s="490" t="b">
        <v>0</v>
      </c>
      <c r="R40" s="28"/>
    </row>
    <row r="41" spans="1:18">
      <c r="A41" s="53" t="s">
        <v>317</v>
      </c>
      <c r="B41" s="28"/>
      <c r="C41" s="53" t="s">
        <v>166</v>
      </c>
      <c r="D41" s="53" t="s">
        <v>150</v>
      </c>
      <c r="E41" s="53" t="s">
        <v>26</v>
      </c>
      <c r="F41" s="58" t="s">
        <v>27</v>
      </c>
      <c r="G41" s="53" t="s">
        <v>185</v>
      </c>
      <c r="H41" s="125" t="s">
        <v>190</v>
      </c>
      <c r="I41" s="58" t="s">
        <v>236</v>
      </c>
      <c r="J41" s="28" t="s">
        <v>1087</v>
      </c>
      <c r="K41" s="28"/>
      <c r="L41" s="489"/>
      <c r="M41" s="28" t="s">
        <v>2913</v>
      </c>
      <c r="N41" s="127">
        <v>46091</v>
      </c>
      <c r="O41" s="28" t="s">
        <v>2924</v>
      </c>
      <c r="P41" s="490" t="b">
        <v>0</v>
      </c>
      <c r="Q41" s="490" t="b">
        <v>0</v>
      </c>
      <c r="R41" s="28"/>
    </row>
    <row r="42" spans="1:18">
      <c r="A42" s="53" t="s">
        <v>318</v>
      </c>
      <c r="B42" s="28"/>
      <c r="C42" s="53" t="s">
        <v>166</v>
      </c>
      <c r="D42" s="53" t="s">
        <v>150</v>
      </c>
      <c r="E42" s="53" t="s">
        <v>33</v>
      </c>
      <c r="F42" s="58" t="s">
        <v>34</v>
      </c>
      <c r="G42" s="53" t="s">
        <v>185</v>
      </c>
      <c r="H42" s="125" t="s">
        <v>190</v>
      </c>
      <c r="I42" s="58" t="s">
        <v>187</v>
      </c>
      <c r="J42" s="28" t="s">
        <v>1087</v>
      </c>
      <c r="K42" s="28"/>
      <c r="L42" s="489"/>
      <c r="M42" s="28" t="s">
        <v>2910</v>
      </c>
      <c r="N42" s="127">
        <v>46091</v>
      </c>
      <c r="O42" s="28" t="s">
        <v>2926</v>
      </c>
      <c r="P42" s="490" t="b">
        <v>0</v>
      </c>
      <c r="Q42" s="490" t="b">
        <v>0</v>
      </c>
      <c r="R42" s="28"/>
    </row>
    <row r="43" spans="1:18">
      <c r="A43" s="53" t="s">
        <v>505</v>
      </c>
      <c r="B43" s="28"/>
      <c r="C43" s="53" t="s">
        <v>158</v>
      </c>
      <c r="D43" s="53" t="s">
        <v>150</v>
      </c>
      <c r="E43" s="53" t="s">
        <v>26</v>
      </c>
      <c r="F43" s="58" t="s">
        <v>27</v>
      </c>
      <c r="G43" s="53" t="s">
        <v>159</v>
      </c>
      <c r="H43" t="s">
        <v>29</v>
      </c>
      <c r="I43" s="58" t="s">
        <v>160</v>
      </c>
      <c r="J43" s="28"/>
      <c r="K43" s="28"/>
      <c r="L43" s="489"/>
      <c r="M43" s="28" t="s">
        <v>2913</v>
      </c>
      <c r="N43" s="127">
        <v>46092</v>
      </c>
      <c r="O43" s="95" t="s">
        <v>2914</v>
      </c>
      <c r="P43" s="490" t="b">
        <v>0</v>
      </c>
      <c r="Q43" s="490" t="b">
        <v>0</v>
      </c>
      <c r="R43" s="28"/>
    </row>
    <row r="44" spans="1:18">
      <c r="A44" s="53" t="s">
        <v>157</v>
      </c>
      <c r="B44" s="28"/>
      <c r="C44" s="53" t="s">
        <v>158</v>
      </c>
      <c r="D44" s="53" t="s">
        <v>150</v>
      </c>
      <c r="E44" s="53" t="s">
        <v>26</v>
      </c>
      <c r="F44" s="58" t="s">
        <v>27</v>
      </c>
      <c r="G44" s="53" t="s">
        <v>159</v>
      </c>
      <c r="H44" t="s">
        <v>29</v>
      </c>
      <c r="I44" s="58" t="s">
        <v>160</v>
      </c>
      <c r="J44" s="28"/>
      <c r="K44" s="28"/>
      <c r="L44" s="489"/>
      <c r="M44" s="28" t="s">
        <v>2913</v>
      </c>
      <c r="N44" s="127">
        <v>46092</v>
      </c>
      <c r="O44" s="95" t="s">
        <v>2935</v>
      </c>
      <c r="P44" s="490" t="b">
        <v>0</v>
      </c>
      <c r="Q44" s="490" t="b">
        <v>0</v>
      </c>
      <c r="R44" s="28"/>
    </row>
    <row r="45" spans="1:18">
      <c r="A45" s="53" t="s">
        <v>413</v>
      </c>
      <c r="B45" s="28"/>
      <c r="C45" s="53" t="s">
        <v>158</v>
      </c>
      <c r="D45" s="53" t="s">
        <v>150</v>
      </c>
      <c r="E45" s="53" t="s">
        <v>33</v>
      </c>
      <c r="F45" s="58" t="s">
        <v>49</v>
      </c>
      <c r="G45" s="53" t="s">
        <v>301</v>
      </c>
      <c r="H45" s="125" t="s">
        <v>457</v>
      </c>
      <c r="I45" s="58"/>
      <c r="J45" s="28"/>
      <c r="K45" s="28"/>
      <c r="L45" s="489"/>
      <c r="M45" s="28" t="s">
        <v>2910</v>
      </c>
      <c r="N45" s="127">
        <v>46092</v>
      </c>
      <c r="O45" s="607" t="s">
        <v>2936</v>
      </c>
      <c r="P45" s="490" t="b">
        <v>0</v>
      </c>
      <c r="Q45" s="490" t="b">
        <v>0</v>
      </c>
      <c r="R45" s="28"/>
    </row>
    <row r="46" spans="1:18">
      <c r="A46" s="53" t="s">
        <v>414</v>
      </c>
      <c r="B46" s="28"/>
      <c r="C46" s="53" t="s">
        <v>158</v>
      </c>
      <c r="D46" s="53" t="s">
        <v>150</v>
      </c>
      <c r="E46" s="53" t="s">
        <v>33</v>
      </c>
      <c r="F46" s="58" t="s">
        <v>49</v>
      </c>
      <c r="G46" s="53" t="s">
        <v>301</v>
      </c>
      <c r="H46" s="125" t="s">
        <v>457</v>
      </c>
      <c r="I46" s="58" t="s">
        <v>415</v>
      </c>
      <c r="J46" s="28"/>
      <c r="K46" s="28"/>
      <c r="L46" s="489"/>
      <c r="M46" s="28" t="s">
        <v>2910</v>
      </c>
      <c r="N46" s="127">
        <v>46092</v>
      </c>
      <c r="O46" s="607"/>
      <c r="P46" s="490" t="b">
        <v>0</v>
      </c>
      <c r="Q46" s="490" t="b">
        <v>0</v>
      </c>
      <c r="R46" s="28"/>
    </row>
    <row r="47" spans="1:18">
      <c r="A47" s="53" t="s">
        <v>416</v>
      </c>
      <c r="B47" s="28"/>
      <c r="C47" s="53" t="s">
        <v>158</v>
      </c>
      <c r="D47" s="53" t="s">
        <v>150</v>
      </c>
      <c r="E47" s="53" t="s">
        <v>33</v>
      </c>
      <c r="F47" s="58" t="s">
        <v>49</v>
      </c>
      <c r="G47" s="53" t="s">
        <v>301</v>
      </c>
      <c r="H47" s="125" t="s">
        <v>457</v>
      </c>
      <c r="I47" s="58" t="s">
        <v>417</v>
      </c>
      <c r="J47" s="28"/>
      <c r="K47" s="28"/>
      <c r="L47" s="489"/>
      <c r="M47" s="28" t="s">
        <v>2910</v>
      </c>
      <c r="N47" s="127">
        <v>46092</v>
      </c>
      <c r="O47" s="607"/>
      <c r="P47" s="490" t="b">
        <v>0</v>
      </c>
      <c r="Q47" s="490" t="b">
        <v>0</v>
      </c>
      <c r="R47" s="28"/>
    </row>
    <row r="48" spans="1:18">
      <c r="A48" s="53" t="s">
        <v>418</v>
      </c>
      <c r="B48" s="28"/>
      <c r="C48" s="53" t="s">
        <v>158</v>
      </c>
      <c r="D48" s="53" t="s">
        <v>150</v>
      </c>
      <c r="E48" s="53" t="s">
        <v>33</v>
      </c>
      <c r="F48" s="58" t="s">
        <v>49</v>
      </c>
      <c r="G48" s="53" t="s">
        <v>301</v>
      </c>
      <c r="H48" s="125" t="s">
        <v>457</v>
      </c>
      <c r="I48" s="58"/>
      <c r="J48" s="28"/>
      <c r="K48" s="28"/>
      <c r="L48" s="489"/>
      <c r="M48" s="28" t="s">
        <v>2910</v>
      </c>
      <c r="N48" s="127">
        <v>46092</v>
      </c>
      <c r="O48" s="607"/>
      <c r="P48" s="490" t="b">
        <v>0</v>
      </c>
      <c r="Q48" s="490" t="b">
        <v>0</v>
      </c>
      <c r="R48" s="28"/>
    </row>
    <row r="49" spans="1:18">
      <c r="A49" s="53" t="s">
        <v>526</v>
      </c>
      <c r="B49" s="28"/>
      <c r="C49" s="53" t="s">
        <v>162</v>
      </c>
      <c r="D49" s="53" t="s">
        <v>150</v>
      </c>
      <c r="E49" s="53" t="s">
        <v>33</v>
      </c>
      <c r="F49" s="58" t="s">
        <v>34</v>
      </c>
      <c r="G49" s="53" t="s">
        <v>521</v>
      </c>
      <c r="H49" s="125" t="s">
        <v>522</v>
      </c>
      <c r="I49" s="58" t="s">
        <v>527</v>
      </c>
      <c r="J49" s="28"/>
      <c r="K49" s="28"/>
      <c r="L49" s="489"/>
      <c r="M49" s="28" t="s">
        <v>2910</v>
      </c>
      <c r="N49" s="127">
        <v>46092</v>
      </c>
      <c r="O49" s="28" t="s">
        <v>2915</v>
      </c>
      <c r="P49" s="490" t="b">
        <v>0</v>
      </c>
      <c r="Q49" s="490" t="b">
        <v>0</v>
      </c>
      <c r="R49" s="28"/>
    </row>
    <row r="50" spans="1:18">
      <c r="A50" s="53" t="s">
        <v>528</v>
      </c>
      <c r="B50" s="28"/>
      <c r="C50" s="53" t="s">
        <v>162</v>
      </c>
      <c r="D50" s="53" t="s">
        <v>150</v>
      </c>
      <c r="E50" s="53" t="s">
        <v>33</v>
      </c>
      <c r="F50" s="58" t="s">
        <v>34</v>
      </c>
      <c r="G50" s="53" t="s">
        <v>521</v>
      </c>
      <c r="H50" s="125" t="s">
        <v>522</v>
      </c>
      <c r="I50" s="58" t="s">
        <v>529</v>
      </c>
      <c r="J50" s="28"/>
      <c r="K50" s="28"/>
      <c r="L50" s="489"/>
      <c r="M50" s="28" t="s">
        <v>2910</v>
      </c>
      <c r="N50" s="127">
        <v>46092</v>
      </c>
      <c r="O50" s="28" t="s">
        <v>2932</v>
      </c>
      <c r="P50" s="490" t="b">
        <v>0</v>
      </c>
      <c r="Q50" s="490" t="b">
        <v>0</v>
      </c>
      <c r="R50" s="28"/>
    </row>
    <row r="51" spans="1:18">
      <c r="A51" s="53" t="s">
        <v>520</v>
      </c>
      <c r="B51" s="28"/>
      <c r="C51" s="53" t="s">
        <v>24</v>
      </c>
      <c r="D51" s="53" t="s">
        <v>170</v>
      </c>
      <c r="E51" s="53" t="s">
        <v>33</v>
      </c>
      <c r="F51" s="58" t="s">
        <v>34</v>
      </c>
      <c r="G51" s="53" t="s">
        <v>521</v>
      </c>
      <c r="H51" s="125" t="s">
        <v>522</v>
      </c>
      <c r="I51" s="58" t="s">
        <v>523</v>
      </c>
      <c r="J51" s="28"/>
      <c r="K51" s="28"/>
      <c r="L51" s="489"/>
      <c r="M51" s="28" t="s">
        <v>2910</v>
      </c>
      <c r="N51" s="127">
        <v>46092</v>
      </c>
      <c r="O51" s="95" t="s">
        <v>2916</v>
      </c>
      <c r="P51" s="490" t="b">
        <v>0</v>
      </c>
      <c r="Q51" s="490" t="b">
        <v>0</v>
      </c>
      <c r="R51" s="28"/>
    </row>
    <row r="52" spans="1:18">
      <c r="A52" s="53" t="s">
        <v>524</v>
      </c>
      <c r="B52" s="28"/>
      <c r="C52" s="53" t="s">
        <v>24</v>
      </c>
      <c r="D52" s="53" t="s">
        <v>170</v>
      </c>
      <c r="E52" s="53" t="s">
        <v>33</v>
      </c>
      <c r="F52" s="58" t="s">
        <v>34</v>
      </c>
      <c r="G52" s="53" t="s">
        <v>521</v>
      </c>
      <c r="H52" s="125" t="s">
        <v>522</v>
      </c>
      <c r="I52" s="58" t="s">
        <v>525</v>
      </c>
      <c r="J52" s="28"/>
      <c r="K52" s="28"/>
      <c r="L52" s="489"/>
      <c r="M52" s="28" t="s">
        <v>2910</v>
      </c>
      <c r="N52" s="127">
        <v>46092</v>
      </c>
      <c r="O52" s="28" t="s">
        <v>2917</v>
      </c>
      <c r="P52" s="490" t="b">
        <v>0</v>
      </c>
      <c r="Q52" s="490" t="b">
        <v>0</v>
      </c>
      <c r="R52" s="28"/>
    </row>
    <row r="53" spans="1:18">
      <c r="A53" s="53" t="s">
        <v>161</v>
      </c>
      <c r="B53" s="28"/>
      <c r="C53" s="53" t="s">
        <v>162</v>
      </c>
      <c r="D53" s="53" t="s">
        <v>150</v>
      </c>
      <c r="E53" s="53" t="s">
        <v>26</v>
      </c>
      <c r="F53" s="58" t="s">
        <v>27</v>
      </c>
      <c r="G53" s="53" t="s">
        <v>163</v>
      </c>
      <c r="H53" t="s">
        <v>2937</v>
      </c>
      <c r="I53" s="58" t="s">
        <v>160</v>
      </c>
      <c r="J53" s="28"/>
      <c r="K53" s="28"/>
      <c r="L53" s="489"/>
      <c r="M53" s="28" t="s">
        <v>2913</v>
      </c>
      <c r="N53" s="127">
        <v>46092</v>
      </c>
      <c r="O53" s="28" t="s">
        <v>2938</v>
      </c>
      <c r="P53" s="490" t="b">
        <v>0</v>
      </c>
      <c r="Q53" s="490" t="b">
        <v>0</v>
      </c>
      <c r="R53" s="28"/>
    </row>
    <row r="54" spans="1:18" ht="15" customHeight="1">
      <c r="A54" s="53" t="s">
        <v>167</v>
      </c>
      <c r="B54" s="28"/>
      <c r="C54" s="53" t="s">
        <v>162</v>
      </c>
      <c r="D54" s="53" t="s">
        <v>150</v>
      </c>
      <c r="E54" s="53" t="s">
        <v>26</v>
      </c>
      <c r="F54" s="58" t="s">
        <v>27</v>
      </c>
      <c r="G54" s="53" t="s">
        <v>163</v>
      </c>
      <c r="H54" t="s">
        <v>29</v>
      </c>
      <c r="I54" s="58" t="s">
        <v>160</v>
      </c>
      <c r="J54" s="28"/>
      <c r="K54" s="28"/>
      <c r="L54" s="489"/>
      <c r="M54" s="28" t="s">
        <v>2913</v>
      </c>
      <c r="N54" s="127">
        <v>46092</v>
      </c>
      <c r="O54" s="28" t="s">
        <v>2918</v>
      </c>
      <c r="P54" s="490" t="b">
        <v>0</v>
      </c>
      <c r="Q54" s="490" t="b">
        <v>0</v>
      </c>
      <c r="R54" s="28"/>
    </row>
    <row r="55" spans="1:18">
      <c r="A55" s="53" t="s">
        <v>518</v>
      </c>
      <c r="B55" s="28"/>
      <c r="C55" s="53" t="s">
        <v>162</v>
      </c>
      <c r="D55" s="53" t="s">
        <v>150</v>
      </c>
      <c r="E55" s="53" t="s">
        <v>33</v>
      </c>
      <c r="F55" s="58" t="s">
        <v>155</v>
      </c>
      <c r="G55" s="53" t="s">
        <v>177</v>
      </c>
      <c r="H55" s="125" t="s">
        <v>2909</v>
      </c>
      <c r="I55" s="58" t="s">
        <v>519</v>
      </c>
      <c r="J55" s="28"/>
      <c r="K55" s="28"/>
      <c r="L55" s="489"/>
      <c r="M55" s="28" t="s">
        <v>2910</v>
      </c>
      <c r="N55" s="127">
        <v>46092</v>
      </c>
      <c r="O55" s="28" t="s">
        <v>2934</v>
      </c>
      <c r="P55" s="490" t="b">
        <v>0</v>
      </c>
      <c r="Q55" s="490" t="b">
        <v>0</v>
      </c>
      <c r="R55" s="28"/>
    </row>
    <row r="56" spans="1:18" ht="15" customHeight="1">
      <c r="A56" s="53" t="s">
        <v>419</v>
      </c>
      <c r="B56" s="28"/>
      <c r="C56" s="53" t="s">
        <v>162</v>
      </c>
      <c r="D56" s="53" t="s">
        <v>150</v>
      </c>
      <c r="E56" s="53" t="s">
        <v>33</v>
      </c>
      <c r="F56" s="58" t="s">
        <v>155</v>
      </c>
      <c r="G56" s="53" t="s">
        <v>420</v>
      </c>
      <c r="H56" s="125" t="s">
        <v>457</v>
      </c>
      <c r="I56" s="58" t="s">
        <v>421</v>
      </c>
      <c r="J56" s="28"/>
      <c r="K56" s="28"/>
      <c r="L56" s="489"/>
      <c r="M56" s="28" t="s">
        <v>2910</v>
      </c>
      <c r="N56" s="127">
        <v>46092</v>
      </c>
      <c r="O56" s="28" t="s">
        <v>2921</v>
      </c>
      <c r="P56" s="490" t="b">
        <v>0</v>
      </c>
      <c r="Q56" s="490" t="b">
        <v>0</v>
      </c>
      <c r="R56" s="28"/>
    </row>
    <row r="57" spans="1:18" ht="15" customHeight="1">
      <c r="A57" s="53" t="s">
        <v>422</v>
      </c>
      <c r="B57" s="28"/>
      <c r="C57" s="53" t="s">
        <v>162</v>
      </c>
      <c r="D57" s="53" t="s">
        <v>150</v>
      </c>
      <c r="E57" s="53" t="s">
        <v>33</v>
      </c>
      <c r="F57" s="58" t="s">
        <v>155</v>
      </c>
      <c r="G57" s="53" t="s">
        <v>420</v>
      </c>
      <c r="H57" s="125" t="s">
        <v>457</v>
      </c>
      <c r="I57" s="58" t="s">
        <v>423</v>
      </c>
      <c r="J57" s="28"/>
      <c r="K57" s="28"/>
      <c r="L57" s="489"/>
      <c r="M57" s="28" t="s">
        <v>2910</v>
      </c>
      <c r="N57" s="127">
        <v>46092</v>
      </c>
      <c r="O57" s="28" t="s">
        <v>2922</v>
      </c>
      <c r="P57" s="490" t="b">
        <v>0</v>
      </c>
      <c r="Q57" s="490" t="b">
        <v>0</v>
      </c>
      <c r="R57" s="28"/>
    </row>
    <row r="58" spans="1:18">
      <c r="A58" s="53" t="s">
        <v>424</v>
      </c>
      <c r="B58" s="28"/>
      <c r="C58" s="53" t="s">
        <v>162</v>
      </c>
      <c r="D58" s="53" t="s">
        <v>150</v>
      </c>
      <c r="E58" s="53" t="s">
        <v>33</v>
      </c>
      <c r="F58" s="58" t="s">
        <v>34</v>
      </c>
      <c r="G58" s="53" t="s">
        <v>420</v>
      </c>
      <c r="H58" s="125" t="s">
        <v>457</v>
      </c>
      <c r="I58" s="58" t="s">
        <v>425</v>
      </c>
      <c r="J58" s="28"/>
      <c r="K58" s="28"/>
      <c r="L58" s="489"/>
      <c r="M58" s="28" t="s">
        <v>2910</v>
      </c>
      <c r="N58" s="127">
        <v>46092</v>
      </c>
      <c r="O58" s="607" t="s">
        <v>2939</v>
      </c>
      <c r="P58" s="490" t="b">
        <v>0</v>
      </c>
      <c r="Q58" s="490" t="b">
        <v>0</v>
      </c>
      <c r="R58" s="28"/>
    </row>
    <row r="59" spans="1:18">
      <c r="A59" s="53" t="s">
        <v>427</v>
      </c>
      <c r="B59" s="28"/>
      <c r="C59" s="53" t="s">
        <v>162</v>
      </c>
      <c r="D59" s="53" t="s">
        <v>150</v>
      </c>
      <c r="E59" s="53" t="s">
        <v>33</v>
      </c>
      <c r="F59" s="58" t="s">
        <v>34</v>
      </c>
      <c r="G59" s="53" t="s">
        <v>420</v>
      </c>
      <c r="H59" s="125" t="s">
        <v>457</v>
      </c>
      <c r="I59" s="58" t="s">
        <v>428</v>
      </c>
      <c r="J59" s="28"/>
      <c r="K59" s="28"/>
      <c r="L59" s="489"/>
      <c r="M59" s="28" t="s">
        <v>2910</v>
      </c>
      <c r="N59" s="127">
        <v>46092</v>
      </c>
      <c r="O59" s="607"/>
      <c r="P59" s="490" t="b">
        <v>0</v>
      </c>
      <c r="Q59" s="490" t="b">
        <v>0</v>
      </c>
      <c r="R59" s="28"/>
    </row>
    <row r="60" spans="1:18">
      <c r="A60" s="53" t="s">
        <v>430</v>
      </c>
      <c r="B60" s="28"/>
      <c r="C60" s="53" t="s">
        <v>162</v>
      </c>
      <c r="D60" s="53" t="s">
        <v>150</v>
      </c>
      <c r="E60" s="53" t="s">
        <v>33</v>
      </c>
      <c r="F60" s="58" t="s">
        <v>34</v>
      </c>
      <c r="G60" s="53" t="s">
        <v>420</v>
      </c>
      <c r="H60" s="125" t="s">
        <v>457</v>
      </c>
      <c r="I60" s="58" t="s">
        <v>431</v>
      </c>
      <c r="J60" s="28"/>
      <c r="K60" s="28"/>
      <c r="L60" s="489"/>
      <c r="M60" s="28" t="s">
        <v>2910</v>
      </c>
      <c r="N60" s="127">
        <v>46092</v>
      </c>
      <c r="O60" s="607"/>
      <c r="P60" s="490" t="b">
        <v>0</v>
      </c>
      <c r="Q60" s="490" t="b">
        <v>0</v>
      </c>
      <c r="R60" s="28"/>
    </row>
    <row r="61" spans="1:18">
      <c r="A61" s="53" t="s">
        <v>433</v>
      </c>
      <c r="B61" s="28"/>
      <c r="C61" s="53" t="s">
        <v>162</v>
      </c>
      <c r="D61" s="53" t="s">
        <v>150</v>
      </c>
      <c r="E61" s="53" t="s">
        <v>33</v>
      </c>
      <c r="F61" s="58" t="s">
        <v>34</v>
      </c>
      <c r="G61" s="53" t="s">
        <v>420</v>
      </c>
      <c r="H61" s="125" t="s">
        <v>457</v>
      </c>
      <c r="I61" s="58" t="s">
        <v>434</v>
      </c>
      <c r="J61" s="28"/>
      <c r="K61" s="28"/>
      <c r="L61" s="489"/>
      <c r="M61" s="28" t="s">
        <v>2910</v>
      </c>
      <c r="N61" s="127">
        <v>46092</v>
      </c>
      <c r="O61" s="607"/>
      <c r="P61" s="490" t="b">
        <v>0</v>
      </c>
      <c r="Q61" s="490" t="b">
        <v>0</v>
      </c>
      <c r="R61" s="28"/>
    </row>
    <row r="62" spans="1:18">
      <c r="A62" s="53" t="s">
        <v>476</v>
      </c>
      <c r="B62" s="28"/>
      <c r="C62" s="53" t="s">
        <v>162</v>
      </c>
      <c r="D62" s="53" t="s">
        <v>150</v>
      </c>
      <c r="E62" s="53" t="s">
        <v>33</v>
      </c>
      <c r="F62" s="58" t="s">
        <v>34</v>
      </c>
      <c r="G62" s="53" t="s">
        <v>477</v>
      </c>
      <c r="H62" s="125" t="s">
        <v>461</v>
      </c>
      <c r="I62" s="58" t="s">
        <v>478</v>
      </c>
      <c r="J62" s="28"/>
      <c r="K62" s="28"/>
      <c r="L62" s="489"/>
      <c r="M62" s="28" t="s">
        <v>2910</v>
      </c>
      <c r="N62" s="127">
        <v>46093</v>
      </c>
      <c r="O62" s="95" t="s">
        <v>2914</v>
      </c>
      <c r="P62" s="490" t="b">
        <v>0</v>
      </c>
      <c r="Q62" s="490" t="b">
        <v>0</v>
      </c>
      <c r="R62" s="28"/>
    </row>
    <row r="63" spans="1:18" ht="15" customHeight="1">
      <c r="A63" s="53" t="s">
        <v>513</v>
      </c>
      <c r="B63" s="28"/>
      <c r="C63" s="53" t="s">
        <v>162</v>
      </c>
      <c r="D63" s="53" t="s">
        <v>150</v>
      </c>
      <c r="E63" s="53" t="s">
        <v>33</v>
      </c>
      <c r="F63" s="58" t="s">
        <v>34</v>
      </c>
      <c r="G63" s="53" t="s">
        <v>514</v>
      </c>
      <c r="H63" s="125" t="s">
        <v>511</v>
      </c>
      <c r="I63" s="58"/>
      <c r="J63" s="28"/>
      <c r="K63" s="28"/>
      <c r="L63" s="489"/>
      <c r="M63" s="28" t="s">
        <v>2910</v>
      </c>
      <c r="N63" s="127">
        <v>46093</v>
      </c>
      <c r="O63" s="28" t="s">
        <v>2935</v>
      </c>
      <c r="P63" s="490" t="b">
        <v>0</v>
      </c>
      <c r="Q63" s="490" t="b">
        <v>0</v>
      </c>
      <c r="R63" s="28"/>
    </row>
    <row r="64" spans="1:18" ht="60.75">
      <c r="A64" s="53" t="s">
        <v>255</v>
      </c>
      <c r="B64" s="28"/>
      <c r="C64" s="53" t="s">
        <v>162</v>
      </c>
      <c r="D64" s="53" t="s">
        <v>150</v>
      </c>
      <c r="E64" s="53" t="s">
        <v>33</v>
      </c>
      <c r="F64" s="58" t="s">
        <v>34</v>
      </c>
      <c r="G64" s="53" t="s">
        <v>256</v>
      </c>
      <c r="H64" s="125" t="s">
        <v>190</v>
      </c>
      <c r="I64" s="58"/>
      <c r="J64" s="258" t="s">
        <v>2920</v>
      </c>
      <c r="K64" s="28"/>
      <c r="L64" s="489"/>
      <c r="M64" s="28" t="s">
        <v>2910</v>
      </c>
      <c r="N64" s="127">
        <v>46093</v>
      </c>
      <c r="O64" s="95" t="s">
        <v>2940</v>
      </c>
      <c r="P64" s="490" t="b">
        <v>0</v>
      </c>
      <c r="Q64" s="490" t="b">
        <v>0</v>
      </c>
      <c r="R64" s="28"/>
    </row>
    <row r="65" spans="1:18" ht="58.5" customHeight="1">
      <c r="A65" s="53" t="s">
        <v>258</v>
      </c>
      <c r="B65" s="28"/>
      <c r="C65" s="53" t="s">
        <v>162</v>
      </c>
      <c r="D65" s="53" t="s">
        <v>150</v>
      </c>
      <c r="E65" s="53" t="s">
        <v>33</v>
      </c>
      <c r="F65" s="58" t="s">
        <v>34</v>
      </c>
      <c r="G65" s="53" t="s">
        <v>256</v>
      </c>
      <c r="H65" s="125" t="s">
        <v>190</v>
      </c>
      <c r="I65" s="58"/>
      <c r="J65" s="258" t="s">
        <v>2920</v>
      </c>
      <c r="K65" s="28"/>
      <c r="L65" s="489"/>
      <c r="M65" s="28" t="s">
        <v>2910</v>
      </c>
      <c r="N65" s="127">
        <v>46093</v>
      </c>
      <c r="O65" s="28" t="s">
        <v>2931</v>
      </c>
      <c r="P65" s="490" t="b">
        <v>0</v>
      </c>
      <c r="Q65" s="490" t="b">
        <v>0</v>
      </c>
      <c r="R65" s="28"/>
    </row>
    <row r="66" spans="1:18" ht="60.75">
      <c r="A66" s="53" t="s">
        <v>262</v>
      </c>
      <c r="B66" s="28"/>
      <c r="C66" s="53" t="s">
        <v>162</v>
      </c>
      <c r="D66" s="53" t="s">
        <v>150</v>
      </c>
      <c r="E66" s="53" t="s">
        <v>33</v>
      </c>
      <c r="F66" s="58" t="s">
        <v>34</v>
      </c>
      <c r="G66" s="53" t="s">
        <v>256</v>
      </c>
      <c r="H66" s="125" t="s">
        <v>190</v>
      </c>
      <c r="I66" s="58"/>
      <c r="J66" s="258" t="s">
        <v>2920</v>
      </c>
      <c r="K66" s="28"/>
      <c r="L66" s="489"/>
      <c r="M66" s="28" t="s">
        <v>2910</v>
      </c>
      <c r="N66" s="127">
        <v>46093</v>
      </c>
      <c r="O66" s="265" t="s">
        <v>2915</v>
      </c>
      <c r="P66" s="490" t="b">
        <v>0</v>
      </c>
      <c r="Q66" s="490" t="b">
        <v>0</v>
      </c>
      <c r="R66" s="28"/>
    </row>
    <row r="67" spans="1:18" ht="45.75">
      <c r="A67" s="261" t="s">
        <v>376</v>
      </c>
      <c r="B67" s="230"/>
      <c r="C67" s="262" t="s">
        <v>162</v>
      </c>
      <c r="D67" s="262" t="s">
        <v>150</v>
      </c>
      <c r="E67" s="262" t="s">
        <v>33</v>
      </c>
      <c r="F67" s="263" t="s">
        <v>34</v>
      </c>
      <c r="G67" s="262" t="s">
        <v>256</v>
      </c>
      <c r="H67" s="125" t="s">
        <v>190</v>
      </c>
      <c r="I67" s="264" t="s">
        <v>2941</v>
      </c>
      <c r="J67" s="258" t="s">
        <v>2920</v>
      </c>
      <c r="K67" s="28"/>
      <c r="L67" s="489"/>
      <c r="M67" s="230" t="s">
        <v>2910</v>
      </c>
      <c r="N67" s="127">
        <v>46093</v>
      </c>
      <c r="O67" s="28" t="s">
        <v>2932</v>
      </c>
      <c r="P67" s="490" t="b">
        <v>0</v>
      </c>
      <c r="Q67" s="490" t="b">
        <v>0</v>
      </c>
      <c r="R67" s="28"/>
    </row>
    <row r="68" spans="1:18" ht="60.75">
      <c r="A68" s="53" t="s">
        <v>264</v>
      </c>
      <c r="B68" s="28"/>
      <c r="C68" s="53" t="s">
        <v>162</v>
      </c>
      <c r="D68" s="53" t="s">
        <v>150</v>
      </c>
      <c r="E68" s="53" t="s">
        <v>33</v>
      </c>
      <c r="F68" s="58" t="s">
        <v>34</v>
      </c>
      <c r="G68" s="53" t="s">
        <v>256</v>
      </c>
      <c r="H68" s="125" t="s">
        <v>190</v>
      </c>
      <c r="I68" s="58"/>
      <c r="J68" s="258" t="s">
        <v>2920</v>
      </c>
      <c r="K68" s="28"/>
      <c r="L68" s="489"/>
      <c r="M68" s="28" t="s">
        <v>2910</v>
      </c>
      <c r="N68" s="127">
        <v>46093</v>
      </c>
      <c r="O68" s="28" t="s">
        <v>2916</v>
      </c>
      <c r="P68" s="490" t="b">
        <v>0</v>
      </c>
      <c r="Q68" s="490" t="b">
        <v>0</v>
      </c>
      <c r="R68" s="28"/>
    </row>
    <row r="69" spans="1:18">
      <c r="A69" s="53" t="s">
        <v>287</v>
      </c>
      <c r="B69" s="28"/>
      <c r="C69" s="53" t="s">
        <v>162</v>
      </c>
      <c r="D69" s="53" t="s">
        <v>150</v>
      </c>
      <c r="E69" s="53" t="s">
        <v>26</v>
      </c>
      <c r="F69" s="58" t="s">
        <v>27</v>
      </c>
      <c r="G69" s="53" t="s">
        <v>185</v>
      </c>
      <c r="H69" s="125" t="s">
        <v>190</v>
      </c>
      <c r="I69" s="58" t="s">
        <v>236</v>
      </c>
      <c r="J69" s="28" t="s">
        <v>1087</v>
      </c>
      <c r="K69" s="28"/>
      <c r="L69" s="489"/>
      <c r="M69" s="28" t="s">
        <v>2913</v>
      </c>
      <c r="N69" s="127">
        <v>46093</v>
      </c>
      <c r="O69" s="28" t="s">
        <v>2933</v>
      </c>
      <c r="P69" s="490" t="b">
        <v>0</v>
      </c>
      <c r="Q69" s="490" t="b">
        <v>0</v>
      </c>
      <c r="R69" s="28"/>
    </row>
    <row r="70" spans="1:18">
      <c r="A70" s="53" t="s">
        <v>316</v>
      </c>
      <c r="B70" s="28"/>
      <c r="C70" s="53" t="s">
        <v>162</v>
      </c>
      <c r="D70" s="53" t="s">
        <v>150</v>
      </c>
      <c r="E70" s="53" t="s">
        <v>26</v>
      </c>
      <c r="F70" s="58" t="s">
        <v>27</v>
      </c>
      <c r="G70" s="53" t="s">
        <v>185</v>
      </c>
      <c r="H70" s="125" t="s">
        <v>190</v>
      </c>
      <c r="I70" s="58" t="s">
        <v>236</v>
      </c>
      <c r="J70" s="28" t="s">
        <v>1087</v>
      </c>
      <c r="K70" s="28"/>
      <c r="L70" s="489"/>
      <c r="M70" s="28" t="s">
        <v>2913</v>
      </c>
      <c r="N70" s="127">
        <v>46093</v>
      </c>
      <c r="O70" s="28" t="s">
        <v>2917</v>
      </c>
      <c r="P70" s="490" t="b">
        <v>0</v>
      </c>
      <c r="Q70" s="490" t="b">
        <v>0</v>
      </c>
      <c r="R70" s="28"/>
    </row>
    <row r="71" spans="1:18">
      <c r="A71" s="53" t="s">
        <v>266</v>
      </c>
      <c r="B71" s="28"/>
      <c r="C71" s="53" t="s">
        <v>162</v>
      </c>
      <c r="D71" s="53" t="s">
        <v>150</v>
      </c>
      <c r="E71" s="53" t="s">
        <v>33</v>
      </c>
      <c r="F71" s="58" t="s">
        <v>34</v>
      </c>
      <c r="G71" s="53" t="s">
        <v>185</v>
      </c>
      <c r="H71" s="125" t="s">
        <v>190</v>
      </c>
      <c r="I71" s="58" t="s">
        <v>267</v>
      </c>
      <c r="J71" s="28" t="s">
        <v>1087</v>
      </c>
      <c r="K71" s="28"/>
      <c r="L71" s="489"/>
      <c r="M71" s="28" t="s">
        <v>2910</v>
      </c>
      <c r="N71" s="127">
        <v>46093</v>
      </c>
      <c r="O71" s="28" t="s">
        <v>2938</v>
      </c>
      <c r="P71" s="490" t="b">
        <v>0</v>
      </c>
      <c r="Q71" s="490" t="b">
        <v>0</v>
      </c>
      <c r="R71" s="28"/>
    </row>
    <row r="72" spans="1:18">
      <c r="A72" s="53" t="s">
        <v>269</v>
      </c>
      <c r="B72" s="28"/>
      <c r="C72" s="53" t="s">
        <v>162</v>
      </c>
      <c r="D72" s="53" t="s">
        <v>150</v>
      </c>
      <c r="E72" s="53" t="s">
        <v>33</v>
      </c>
      <c r="F72" s="58" t="s">
        <v>34</v>
      </c>
      <c r="G72" s="53" t="s">
        <v>185</v>
      </c>
      <c r="H72" s="125" t="s">
        <v>190</v>
      </c>
      <c r="I72" s="58" t="s">
        <v>270</v>
      </c>
      <c r="J72" s="28" t="s">
        <v>1087</v>
      </c>
      <c r="K72" s="28"/>
      <c r="L72" s="489"/>
      <c r="M72" s="28" t="s">
        <v>2910</v>
      </c>
      <c r="N72" s="127">
        <v>46093</v>
      </c>
      <c r="O72" s="28" t="s">
        <v>2918</v>
      </c>
      <c r="P72" s="490" t="b">
        <v>0</v>
      </c>
      <c r="Q72" s="490" t="b">
        <v>0</v>
      </c>
      <c r="R72" s="28"/>
    </row>
    <row r="73" spans="1:18">
      <c r="A73" s="53" t="s">
        <v>272</v>
      </c>
      <c r="B73" s="28"/>
      <c r="C73" s="53" t="s">
        <v>162</v>
      </c>
      <c r="D73" s="53" t="s">
        <v>150</v>
      </c>
      <c r="E73" s="53" t="s">
        <v>33</v>
      </c>
      <c r="F73" s="58" t="s">
        <v>34</v>
      </c>
      <c r="G73" s="53" t="s">
        <v>185</v>
      </c>
      <c r="H73" s="125" t="s">
        <v>190</v>
      </c>
      <c r="I73" s="58" t="s">
        <v>273</v>
      </c>
      <c r="J73" s="28" t="s">
        <v>1087</v>
      </c>
      <c r="K73" s="28"/>
      <c r="L73" s="489"/>
      <c r="M73" s="28" t="s">
        <v>2910</v>
      </c>
      <c r="N73" s="127">
        <v>46093</v>
      </c>
      <c r="O73" s="28" t="s">
        <v>2934</v>
      </c>
      <c r="P73" s="490" t="b">
        <v>0</v>
      </c>
      <c r="Q73" s="490" t="b">
        <v>0</v>
      </c>
      <c r="R73" s="28"/>
    </row>
    <row r="74" spans="1:18">
      <c r="A74" s="53" t="s">
        <v>274</v>
      </c>
      <c r="B74" s="28"/>
      <c r="C74" s="53" t="s">
        <v>162</v>
      </c>
      <c r="D74" s="53" t="s">
        <v>150</v>
      </c>
      <c r="E74" s="53" t="s">
        <v>33</v>
      </c>
      <c r="F74" s="58" t="s">
        <v>34</v>
      </c>
      <c r="G74" s="53" t="s">
        <v>185</v>
      </c>
      <c r="H74" s="125" t="s">
        <v>190</v>
      </c>
      <c r="I74" s="58" t="s">
        <v>275</v>
      </c>
      <c r="J74" s="28" t="s">
        <v>1087</v>
      </c>
      <c r="K74" s="28"/>
      <c r="L74" s="489"/>
      <c r="M74" s="28" t="s">
        <v>2910</v>
      </c>
      <c r="N74" s="127">
        <v>46093</v>
      </c>
      <c r="O74" s="28" t="s">
        <v>2921</v>
      </c>
      <c r="P74" s="490" t="b">
        <v>0</v>
      </c>
      <c r="Q74" s="490" t="b">
        <v>0</v>
      </c>
      <c r="R74" s="28"/>
    </row>
    <row r="75" spans="1:18">
      <c r="A75" s="53" t="s">
        <v>277</v>
      </c>
      <c r="B75" s="28"/>
      <c r="C75" s="53" t="s">
        <v>162</v>
      </c>
      <c r="D75" s="53" t="s">
        <v>150</v>
      </c>
      <c r="E75" s="53" t="s">
        <v>33</v>
      </c>
      <c r="F75" s="58" t="s">
        <v>34</v>
      </c>
      <c r="G75" s="53" t="s">
        <v>185</v>
      </c>
      <c r="H75" s="125" t="s">
        <v>190</v>
      </c>
      <c r="I75" s="58" t="s">
        <v>278</v>
      </c>
      <c r="J75" s="28" t="s">
        <v>1087</v>
      </c>
      <c r="K75" s="28"/>
      <c r="L75" s="489"/>
      <c r="M75" s="28" t="s">
        <v>2910</v>
      </c>
      <c r="N75" s="127">
        <v>46093</v>
      </c>
      <c r="O75" s="28" t="s">
        <v>2922</v>
      </c>
      <c r="P75" s="490" t="b">
        <v>0</v>
      </c>
      <c r="Q75" s="490" t="b">
        <v>0</v>
      </c>
      <c r="R75" s="28"/>
    </row>
    <row r="76" spans="1:18">
      <c r="A76" s="53" t="s">
        <v>284</v>
      </c>
      <c r="B76" s="28"/>
      <c r="C76" s="53" t="s">
        <v>162</v>
      </c>
      <c r="D76" s="53" t="s">
        <v>150</v>
      </c>
      <c r="E76" s="53" t="s">
        <v>33</v>
      </c>
      <c r="F76" s="58" t="s">
        <v>34</v>
      </c>
      <c r="G76" s="53" t="s">
        <v>185</v>
      </c>
      <c r="H76" s="125" t="s">
        <v>190</v>
      </c>
      <c r="I76" s="58"/>
      <c r="J76" s="28" t="s">
        <v>1087</v>
      </c>
      <c r="K76" s="28"/>
      <c r="L76" s="489"/>
      <c r="M76" s="28" t="s">
        <v>2910</v>
      </c>
      <c r="N76" s="127">
        <v>46093</v>
      </c>
      <c r="O76" s="28" t="s">
        <v>2923</v>
      </c>
      <c r="P76" s="490" t="b">
        <v>0</v>
      </c>
      <c r="Q76" s="490" t="b">
        <v>0</v>
      </c>
      <c r="R76" s="28"/>
    </row>
    <row r="77" spans="1:18">
      <c r="A77" s="53" t="s">
        <v>290</v>
      </c>
      <c r="B77" s="28"/>
      <c r="C77" s="53" t="s">
        <v>162</v>
      </c>
      <c r="D77" s="53" t="s">
        <v>150</v>
      </c>
      <c r="E77" s="53" t="s">
        <v>33</v>
      </c>
      <c r="F77" s="58" t="s">
        <v>34</v>
      </c>
      <c r="G77" s="53" t="s">
        <v>185</v>
      </c>
      <c r="H77" s="125" t="s">
        <v>190</v>
      </c>
      <c r="I77" s="58" t="s">
        <v>291</v>
      </c>
      <c r="J77" s="28" t="s">
        <v>1087</v>
      </c>
      <c r="K77" s="28"/>
      <c r="L77" s="489"/>
      <c r="M77" s="28" t="s">
        <v>2910</v>
      </c>
      <c r="N77" s="127">
        <v>46093</v>
      </c>
      <c r="O77" s="28" t="s">
        <v>2924</v>
      </c>
      <c r="P77" s="490" t="b">
        <v>0</v>
      </c>
      <c r="Q77" s="490" t="b">
        <v>0</v>
      </c>
      <c r="R77" s="28"/>
    </row>
    <row r="78" spans="1:18">
      <c r="A78" s="53" t="s">
        <v>293</v>
      </c>
      <c r="B78" s="28"/>
      <c r="C78" s="53" t="s">
        <v>162</v>
      </c>
      <c r="D78" s="53" t="s">
        <v>150</v>
      </c>
      <c r="E78" s="53" t="s">
        <v>33</v>
      </c>
      <c r="F78" s="58" t="s">
        <v>34</v>
      </c>
      <c r="G78" s="53" t="s">
        <v>185</v>
      </c>
      <c r="H78" s="125" t="s">
        <v>190</v>
      </c>
      <c r="I78" s="58" t="s">
        <v>294</v>
      </c>
      <c r="J78" s="28" t="s">
        <v>1087</v>
      </c>
      <c r="K78" s="28"/>
      <c r="L78" s="489"/>
      <c r="M78" s="28" t="s">
        <v>2910</v>
      </c>
      <c r="N78" s="127">
        <v>46093</v>
      </c>
      <c r="O78" s="28" t="s">
        <v>2942</v>
      </c>
      <c r="P78" s="490" t="b">
        <v>0</v>
      </c>
      <c r="Q78" s="490" t="b">
        <v>0</v>
      </c>
      <c r="R78" s="28"/>
    </row>
    <row r="79" spans="1:18">
      <c r="A79" s="53" t="s">
        <v>310</v>
      </c>
      <c r="B79" s="28"/>
      <c r="C79" s="53" t="s">
        <v>162</v>
      </c>
      <c r="D79" s="53" t="s">
        <v>150</v>
      </c>
      <c r="E79" s="53" t="s">
        <v>33</v>
      </c>
      <c r="F79" s="58" t="s">
        <v>34</v>
      </c>
      <c r="G79" s="53" t="s">
        <v>185</v>
      </c>
      <c r="H79" s="125" t="s">
        <v>190</v>
      </c>
      <c r="I79" s="58" t="s">
        <v>311</v>
      </c>
      <c r="J79" s="28" t="s">
        <v>1087</v>
      </c>
      <c r="K79" s="28"/>
      <c r="L79" s="489"/>
      <c r="M79" s="28" t="s">
        <v>2910</v>
      </c>
      <c r="N79" s="127">
        <v>46093</v>
      </c>
      <c r="O79" s="28" t="s">
        <v>2943</v>
      </c>
      <c r="P79" s="490" t="b">
        <v>0</v>
      </c>
      <c r="Q79" s="490" t="b">
        <v>0</v>
      </c>
      <c r="R79" s="28"/>
    </row>
    <row r="80" spans="1:18">
      <c r="A80" s="53" t="s">
        <v>313</v>
      </c>
      <c r="B80" s="28"/>
      <c r="C80" s="53" t="s">
        <v>162</v>
      </c>
      <c r="D80" s="53" t="s">
        <v>150</v>
      </c>
      <c r="E80" s="53" t="s">
        <v>33</v>
      </c>
      <c r="F80" s="58" t="s">
        <v>34</v>
      </c>
      <c r="G80" s="53" t="s">
        <v>185</v>
      </c>
      <c r="H80" s="125" t="s">
        <v>190</v>
      </c>
      <c r="I80" s="58"/>
      <c r="J80" s="28" t="s">
        <v>1087</v>
      </c>
      <c r="K80" s="28"/>
      <c r="L80" s="489"/>
      <c r="M80" s="28" t="s">
        <v>2910</v>
      </c>
      <c r="N80" s="127">
        <v>46093</v>
      </c>
      <c r="O80" s="28" t="s">
        <v>2926</v>
      </c>
      <c r="P80" s="490" t="b">
        <v>0</v>
      </c>
      <c r="Q80" s="490" t="b">
        <v>0</v>
      </c>
      <c r="R80" s="28"/>
    </row>
    <row r="81" spans="1:18" ht="15.75">
      <c r="A81" s="491" t="s">
        <v>184</v>
      </c>
      <c r="B81" s="13"/>
      <c r="C81" s="37" t="s">
        <v>162</v>
      </c>
      <c r="D81" s="13" t="s">
        <v>150</v>
      </c>
      <c r="E81" s="15" t="s">
        <v>33</v>
      </c>
      <c r="F81" s="50" t="s">
        <v>34</v>
      </c>
      <c r="G81" s="39" t="s">
        <v>185</v>
      </c>
      <c r="H81" s="125" t="s">
        <v>190</v>
      </c>
      <c r="I81" s="50" t="s">
        <v>187</v>
      </c>
      <c r="J81" s="28"/>
      <c r="K81" s="28"/>
      <c r="L81" s="28"/>
      <c r="M81" s="28" t="s">
        <v>2910</v>
      </c>
      <c r="N81" s="127">
        <v>46093</v>
      </c>
      <c r="O81" s="28" t="s">
        <v>2944</v>
      </c>
      <c r="P81" s="28"/>
      <c r="Q81" s="28"/>
      <c r="R81" s="28"/>
    </row>
    <row r="83" spans="1:18">
      <c r="A83" t="s">
        <v>2945</v>
      </c>
    </row>
    <row r="84" spans="1:18" ht="15" customHeight="1">
      <c r="A84" s="121" t="s">
        <v>0</v>
      </c>
      <c r="B84" s="121" t="s">
        <v>1</v>
      </c>
      <c r="C84" s="121" t="s">
        <v>2</v>
      </c>
      <c r="D84" s="121" t="s">
        <v>3</v>
      </c>
      <c r="E84" s="121" t="s">
        <v>4</v>
      </c>
      <c r="F84" s="121" t="s">
        <v>5</v>
      </c>
      <c r="G84" s="121" t="s">
        <v>6</v>
      </c>
      <c r="H84" s="121" t="s">
        <v>7</v>
      </c>
      <c r="I84" s="121" t="s">
        <v>8</v>
      </c>
      <c r="J84" s="121" t="s">
        <v>2903</v>
      </c>
      <c r="K84" s="121" t="s">
        <v>10</v>
      </c>
      <c r="L84" s="121" t="s">
        <v>11</v>
      </c>
      <c r="M84" s="488" t="s">
        <v>2904</v>
      </c>
      <c r="N84" s="121" t="s">
        <v>2905</v>
      </c>
      <c r="O84" s="121" t="s">
        <v>2906</v>
      </c>
      <c r="P84" s="121" t="s">
        <v>12</v>
      </c>
      <c r="Q84" s="121" t="s">
        <v>2907</v>
      </c>
      <c r="R84" s="134" t="s">
        <v>2908</v>
      </c>
    </row>
    <row r="85" spans="1:18" ht="23.25" customHeight="1">
      <c r="A85" s="53" t="s">
        <v>436</v>
      </c>
      <c r="B85" s="28"/>
      <c r="C85" s="53" t="s">
        <v>169</v>
      </c>
      <c r="D85" s="53" t="s">
        <v>150</v>
      </c>
      <c r="E85" s="53" t="s">
        <v>33</v>
      </c>
      <c r="F85" s="231" t="s">
        <v>215</v>
      </c>
      <c r="G85" s="53" t="s">
        <v>407</v>
      </c>
      <c r="H85" s="53" t="s">
        <v>457</v>
      </c>
      <c r="I85" s="58" t="s">
        <v>437</v>
      </c>
      <c r="J85" s="28"/>
      <c r="K85" s="443"/>
      <c r="L85" s="492"/>
      <c r="M85" s="28" t="s">
        <v>2910</v>
      </c>
      <c r="N85" s="127">
        <v>46097</v>
      </c>
      <c r="O85" s="493" t="s">
        <v>2946</v>
      </c>
      <c r="P85" s="490" t="b">
        <v>0</v>
      </c>
      <c r="Q85" s="490" t="b">
        <v>0</v>
      </c>
      <c r="R85" s="28"/>
    </row>
    <row r="86" spans="1:18">
      <c r="A86" s="53" t="s">
        <v>330</v>
      </c>
      <c r="B86" s="28"/>
      <c r="C86" s="53" t="s">
        <v>169</v>
      </c>
      <c r="D86" s="53" t="s">
        <v>150</v>
      </c>
      <c r="E86" s="53" t="s">
        <v>33</v>
      </c>
      <c r="F86" s="58" t="s">
        <v>34</v>
      </c>
      <c r="G86" s="53" t="s">
        <v>320</v>
      </c>
      <c r="H86" s="125" t="s">
        <v>190</v>
      </c>
      <c r="I86" s="58" t="s">
        <v>331</v>
      </c>
      <c r="J86" s="28"/>
      <c r="K86" s="443"/>
      <c r="L86" s="492"/>
      <c r="M86" s="28" t="s">
        <v>2910</v>
      </c>
      <c r="N86" s="127">
        <v>46097</v>
      </c>
      <c r="O86" s="493" t="s">
        <v>2946</v>
      </c>
      <c r="P86" s="490" t="b">
        <v>0</v>
      </c>
      <c r="Q86" s="490" t="b">
        <v>0</v>
      </c>
      <c r="R86" s="28"/>
    </row>
    <row r="87" spans="1:18">
      <c r="A87" s="53" t="s">
        <v>333</v>
      </c>
      <c r="B87" s="28"/>
      <c r="C87" s="53" t="s">
        <v>169</v>
      </c>
      <c r="D87" s="53" t="s">
        <v>150</v>
      </c>
      <c r="E87" s="53" t="s">
        <v>33</v>
      </c>
      <c r="F87" s="58" t="s">
        <v>34</v>
      </c>
      <c r="G87" s="53" t="s">
        <v>320</v>
      </c>
      <c r="H87" s="125" t="s">
        <v>190</v>
      </c>
      <c r="I87" s="58" t="s">
        <v>334</v>
      </c>
      <c r="J87" s="28"/>
      <c r="K87" s="443">
        <v>1</v>
      </c>
      <c r="L87" s="492"/>
      <c r="M87" s="28" t="s">
        <v>2910</v>
      </c>
      <c r="N87" s="127">
        <v>46097</v>
      </c>
      <c r="O87" s="28" t="s">
        <v>2914</v>
      </c>
      <c r="P87" s="490" t="b">
        <v>0</v>
      </c>
      <c r="Q87" s="490" t="b">
        <v>0</v>
      </c>
      <c r="R87" s="28"/>
    </row>
    <row r="88" spans="1:18">
      <c r="A88" s="53" t="s">
        <v>335</v>
      </c>
      <c r="B88" s="28"/>
      <c r="C88" s="53" t="s">
        <v>169</v>
      </c>
      <c r="D88" s="53" t="s">
        <v>150</v>
      </c>
      <c r="E88" s="53" t="s">
        <v>33</v>
      </c>
      <c r="F88" s="58" t="s">
        <v>34</v>
      </c>
      <c r="G88" s="53" t="s">
        <v>320</v>
      </c>
      <c r="H88" s="125" t="s">
        <v>190</v>
      </c>
      <c r="I88" s="58" t="s">
        <v>334</v>
      </c>
      <c r="J88" s="28"/>
      <c r="K88" s="443">
        <v>2</v>
      </c>
      <c r="L88" s="492"/>
      <c r="M88" s="28" t="s">
        <v>2910</v>
      </c>
      <c r="N88" s="127">
        <v>46097</v>
      </c>
      <c r="O88" s="28" t="s">
        <v>2940</v>
      </c>
      <c r="P88" s="490" t="b">
        <v>0</v>
      </c>
      <c r="Q88" s="490" t="b">
        <v>0</v>
      </c>
      <c r="R88" s="28"/>
    </row>
    <row r="89" spans="1:18" ht="15.75">
      <c r="A89" s="53" t="s">
        <v>336</v>
      </c>
      <c r="B89" s="28"/>
      <c r="C89" s="53" t="s">
        <v>169</v>
      </c>
      <c r="D89" s="53" t="s">
        <v>150</v>
      </c>
      <c r="E89" s="53" t="s">
        <v>33</v>
      </c>
      <c r="F89" s="58" t="s">
        <v>45</v>
      </c>
      <c r="G89" s="53" t="s">
        <v>320</v>
      </c>
      <c r="H89" s="125" t="s">
        <v>190</v>
      </c>
      <c r="I89" s="58" t="s">
        <v>337</v>
      </c>
      <c r="J89" s="28"/>
      <c r="K89" s="494" t="s">
        <v>2947</v>
      </c>
      <c r="L89" s="492"/>
      <c r="M89" s="28" t="s">
        <v>2910</v>
      </c>
      <c r="N89" s="127">
        <v>46097</v>
      </c>
      <c r="O89" s="28" t="s">
        <v>2915</v>
      </c>
      <c r="P89" s="490" t="b">
        <v>0</v>
      </c>
      <c r="Q89" s="490" t="b">
        <v>0</v>
      </c>
      <c r="R89" s="28"/>
    </row>
    <row r="90" spans="1:18" ht="15.75">
      <c r="A90" s="53" t="s">
        <v>338</v>
      </c>
      <c r="B90" s="28"/>
      <c r="C90" s="53" t="s">
        <v>169</v>
      </c>
      <c r="D90" s="53" t="s">
        <v>150</v>
      </c>
      <c r="E90" s="53" t="s">
        <v>33</v>
      </c>
      <c r="F90" s="58" t="s">
        <v>155</v>
      </c>
      <c r="G90" s="53" t="s">
        <v>320</v>
      </c>
      <c r="H90" s="125" t="s">
        <v>190</v>
      </c>
      <c r="I90" s="58" t="s">
        <v>339</v>
      </c>
      <c r="J90" s="28"/>
      <c r="K90" s="494" t="s">
        <v>2948</v>
      </c>
      <c r="L90" s="492"/>
      <c r="M90" s="28" t="s">
        <v>2910</v>
      </c>
      <c r="N90" s="127">
        <v>46097</v>
      </c>
      <c r="O90" s="28" t="s">
        <v>2916</v>
      </c>
      <c r="P90" s="490" t="b">
        <v>0</v>
      </c>
      <c r="Q90" s="490" t="b">
        <v>0</v>
      </c>
      <c r="R90" s="28"/>
    </row>
    <row r="91" spans="1:18">
      <c r="A91" s="53" t="s">
        <v>340</v>
      </c>
      <c r="B91" s="28"/>
      <c r="C91" s="53" t="s">
        <v>169</v>
      </c>
      <c r="D91" s="53" t="s">
        <v>150</v>
      </c>
      <c r="E91" s="53" t="s">
        <v>33</v>
      </c>
      <c r="F91" s="58" t="s">
        <v>34</v>
      </c>
      <c r="G91" s="53" t="s">
        <v>320</v>
      </c>
      <c r="H91" s="125" t="s">
        <v>190</v>
      </c>
      <c r="I91" s="58" t="s">
        <v>341</v>
      </c>
      <c r="J91" s="28"/>
      <c r="K91" s="443" t="s">
        <v>2949</v>
      </c>
      <c r="L91" s="492"/>
      <c r="M91" s="28" t="s">
        <v>2910</v>
      </c>
      <c r="N91" s="127">
        <v>46097</v>
      </c>
      <c r="O91" s="28" t="s">
        <v>2917</v>
      </c>
      <c r="P91" s="490" t="b">
        <v>0</v>
      </c>
      <c r="Q91" s="490" t="b">
        <v>0</v>
      </c>
      <c r="R91" s="28"/>
    </row>
    <row r="92" spans="1:18">
      <c r="A92" s="53" t="s">
        <v>342</v>
      </c>
      <c r="B92" s="28"/>
      <c r="C92" s="53" t="s">
        <v>169</v>
      </c>
      <c r="D92" s="53" t="s">
        <v>150</v>
      </c>
      <c r="E92" s="53" t="s">
        <v>33</v>
      </c>
      <c r="F92" s="58" t="s">
        <v>34</v>
      </c>
      <c r="G92" s="53" t="s">
        <v>320</v>
      </c>
      <c r="H92" s="125" t="s">
        <v>190</v>
      </c>
      <c r="I92" s="58" t="s">
        <v>343</v>
      </c>
      <c r="J92" s="28"/>
      <c r="K92" s="443">
        <v>2</v>
      </c>
      <c r="L92" s="492"/>
      <c r="M92" s="28" t="s">
        <v>2910</v>
      </c>
      <c r="N92" s="127">
        <v>46097</v>
      </c>
      <c r="O92" s="28" t="s">
        <v>2918</v>
      </c>
      <c r="P92" s="490" t="b">
        <v>0</v>
      </c>
      <c r="Q92" s="490" t="b">
        <v>0</v>
      </c>
      <c r="R92" s="28"/>
    </row>
    <row r="93" spans="1:18" ht="15" customHeight="1">
      <c r="A93" s="495" t="s">
        <v>319</v>
      </c>
      <c r="B93" s="28"/>
      <c r="C93" s="53" t="s">
        <v>169</v>
      </c>
      <c r="D93" s="53" t="s">
        <v>150</v>
      </c>
      <c r="E93" s="53" t="s">
        <v>33</v>
      </c>
      <c r="F93" s="58" t="s">
        <v>45</v>
      </c>
      <c r="G93" s="53" t="s">
        <v>320</v>
      </c>
      <c r="H93" s="125" t="s">
        <v>190</v>
      </c>
      <c r="I93" s="58" t="s">
        <v>321</v>
      </c>
      <c r="J93" s="28"/>
      <c r="K93" s="496" t="s">
        <v>2950</v>
      </c>
      <c r="L93" s="492"/>
      <c r="M93" s="28" t="s">
        <v>2910</v>
      </c>
      <c r="N93" s="127">
        <v>46097</v>
      </c>
      <c r="O93" s="28" t="s">
        <v>2951</v>
      </c>
      <c r="P93" s="490" t="b">
        <v>0</v>
      </c>
      <c r="Q93" s="490" t="b">
        <v>0</v>
      </c>
      <c r="R93" s="28"/>
    </row>
    <row r="94" spans="1:18">
      <c r="A94" s="495" t="s">
        <v>323</v>
      </c>
      <c r="B94" s="28"/>
      <c r="C94" s="53" t="s">
        <v>169</v>
      </c>
      <c r="D94" s="53" t="s">
        <v>150</v>
      </c>
      <c r="E94" s="53" t="s">
        <v>33</v>
      </c>
      <c r="F94" s="58" t="s">
        <v>34</v>
      </c>
      <c r="G94" s="53" t="s">
        <v>320</v>
      </c>
      <c r="H94" s="125" t="s">
        <v>190</v>
      </c>
      <c r="I94" s="58" t="s">
        <v>324</v>
      </c>
      <c r="J94" s="28"/>
      <c r="K94" s="496" t="s">
        <v>2952</v>
      </c>
      <c r="L94" s="492"/>
      <c r="M94" s="28" t="s">
        <v>2910</v>
      </c>
      <c r="N94" s="127">
        <v>46097</v>
      </c>
      <c r="O94" s="28" t="s">
        <v>2919</v>
      </c>
      <c r="P94" s="490" t="b">
        <v>0</v>
      </c>
      <c r="Q94" s="490" t="b">
        <v>0</v>
      </c>
      <c r="R94" s="28"/>
    </row>
    <row r="95" spans="1:18">
      <c r="A95" s="53" t="s">
        <v>439</v>
      </c>
      <c r="B95" s="53"/>
      <c r="C95" s="53" t="s">
        <v>169</v>
      </c>
      <c r="D95" s="53" t="s">
        <v>150</v>
      </c>
      <c r="E95" s="53" t="s">
        <v>33</v>
      </c>
      <c r="F95" s="58" t="s">
        <v>34</v>
      </c>
      <c r="G95" s="53" t="s">
        <v>407</v>
      </c>
      <c r="H95" s="53" t="s">
        <v>457</v>
      </c>
      <c r="I95" s="58" t="s">
        <v>425</v>
      </c>
      <c r="J95" s="28"/>
      <c r="K95" s="443"/>
      <c r="L95" s="492"/>
      <c r="M95" s="28" t="s">
        <v>2910</v>
      </c>
      <c r="N95" s="127">
        <v>46097</v>
      </c>
      <c r="O95" s="605" t="s">
        <v>2939</v>
      </c>
      <c r="P95" s="490" t="b">
        <v>0</v>
      </c>
      <c r="Q95" s="490" t="b">
        <v>0</v>
      </c>
      <c r="R95" s="28"/>
    </row>
    <row r="96" spans="1:18">
      <c r="A96" s="53" t="s">
        <v>440</v>
      </c>
      <c r="B96" s="53"/>
      <c r="C96" s="53" t="s">
        <v>169</v>
      </c>
      <c r="D96" s="53" t="s">
        <v>150</v>
      </c>
      <c r="E96" s="53" t="s">
        <v>33</v>
      </c>
      <c r="F96" s="58" t="s">
        <v>34</v>
      </c>
      <c r="G96" s="53" t="s">
        <v>407</v>
      </c>
      <c r="H96" s="53" t="s">
        <v>457</v>
      </c>
      <c r="I96" s="58" t="s">
        <v>428</v>
      </c>
      <c r="J96" s="28"/>
      <c r="K96" s="443"/>
      <c r="L96" s="492"/>
      <c r="M96" s="28" t="s">
        <v>2910</v>
      </c>
      <c r="N96" s="127">
        <v>46097</v>
      </c>
      <c r="O96" s="590"/>
      <c r="P96" s="490" t="b">
        <v>0</v>
      </c>
      <c r="Q96" s="490" t="b">
        <v>0</v>
      </c>
      <c r="R96" s="28"/>
    </row>
    <row r="97" spans="1:18">
      <c r="A97" s="53" t="s">
        <v>441</v>
      </c>
      <c r="B97" s="53"/>
      <c r="C97" s="53" t="s">
        <v>169</v>
      </c>
      <c r="D97" s="53" t="s">
        <v>150</v>
      </c>
      <c r="E97" s="53" t="s">
        <v>33</v>
      </c>
      <c r="F97" s="58" t="s">
        <v>34</v>
      </c>
      <c r="G97" s="53" t="s">
        <v>407</v>
      </c>
      <c r="H97" s="53" t="s">
        <v>457</v>
      </c>
      <c r="I97" s="58" t="s">
        <v>431</v>
      </c>
      <c r="J97" s="28"/>
      <c r="K97" s="496">
        <v>1</v>
      </c>
      <c r="L97" s="492"/>
      <c r="M97" s="28" t="s">
        <v>2910</v>
      </c>
      <c r="N97" s="127">
        <v>46097</v>
      </c>
      <c r="O97" s="590"/>
      <c r="P97" s="490" t="b">
        <v>0</v>
      </c>
      <c r="Q97" s="490" t="b">
        <v>0</v>
      </c>
      <c r="R97" s="28"/>
    </row>
    <row r="98" spans="1:18">
      <c r="A98" s="53" t="s">
        <v>442</v>
      </c>
      <c r="B98" s="53"/>
      <c r="C98" s="53" t="s">
        <v>169</v>
      </c>
      <c r="D98" s="53" t="s">
        <v>150</v>
      </c>
      <c r="E98" s="53" t="s">
        <v>33</v>
      </c>
      <c r="F98" s="58" t="s">
        <v>34</v>
      </c>
      <c r="G98" s="53" t="s">
        <v>407</v>
      </c>
      <c r="H98" s="53" t="s">
        <v>457</v>
      </c>
      <c r="I98" s="58" t="s">
        <v>443</v>
      </c>
      <c r="J98" s="28"/>
      <c r="K98" s="496">
        <v>2</v>
      </c>
      <c r="L98" s="492"/>
      <c r="M98" s="28" t="s">
        <v>2910</v>
      </c>
      <c r="N98" s="127">
        <v>46097</v>
      </c>
      <c r="O98" s="590"/>
      <c r="P98" s="490" t="b">
        <v>0</v>
      </c>
      <c r="Q98" s="490" t="b">
        <v>0</v>
      </c>
      <c r="R98" s="28"/>
    </row>
    <row r="99" spans="1:18">
      <c r="A99" s="53" t="s">
        <v>444</v>
      </c>
      <c r="B99" s="53"/>
      <c r="C99" s="53" t="s">
        <v>169</v>
      </c>
      <c r="D99" s="53" t="s">
        <v>150</v>
      </c>
      <c r="E99" s="53" t="s">
        <v>33</v>
      </c>
      <c r="F99" s="58" t="s">
        <v>34</v>
      </c>
      <c r="G99" s="53" t="s">
        <v>407</v>
      </c>
      <c r="H99" s="53" t="s">
        <v>457</v>
      </c>
      <c r="I99" s="58" t="s">
        <v>445</v>
      </c>
      <c r="J99" s="28"/>
      <c r="K99" s="496">
        <v>3</v>
      </c>
      <c r="L99" s="492"/>
      <c r="M99" s="28" t="s">
        <v>2910</v>
      </c>
      <c r="N99" s="127">
        <v>46097</v>
      </c>
      <c r="O99" s="590"/>
      <c r="P99" s="490" t="b">
        <v>0</v>
      </c>
      <c r="Q99" s="490" t="b">
        <v>0</v>
      </c>
      <c r="R99" s="28"/>
    </row>
    <row r="100" spans="1:18">
      <c r="A100" s="53" t="s">
        <v>446</v>
      </c>
      <c r="B100" s="53"/>
      <c r="C100" s="53" t="s">
        <v>169</v>
      </c>
      <c r="D100" s="53" t="s">
        <v>150</v>
      </c>
      <c r="E100" s="53" t="s">
        <v>33</v>
      </c>
      <c r="F100" s="58" t="s">
        <v>34</v>
      </c>
      <c r="G100" s="53" t="s">
        <v>407</v>
      </c>
      <c r="H100" s="53" t="s">
        <v>457</v>
      </c>
      <c r="I100" s="58" t="s">
        <v>434</v>
      </c>
      <c r="J100" s="28"/>
      <c r="K100" s="443"/>
      <c r="L100" s="492"/>
      <c r="M100" s="28" t="s">
        <v>2910</v>
      </c>
      <c r="N100" s="127">
        <v>46097</v>
      </c>
      <c r="O100" s="590"/>
      <c r="P100" s="490" t="b">
        <v>0</v>
      </c>
      <c r="Q100" s="490" t="b">
        <v>0</v>
      </c>
      <c r="R100" s="28"/>
    </row>
    <row r="101" spans="1:18">
      <c r="A101" s="53" t="s">
        <v>447</v>
      </c>
      <c r="B101" s="53"/>
      <c r="C101" s="53" t="s">
        <v>169</v>
      </c>
      <c r="D101" s="53" t="s">
        <v>150</v>
      </c>
      <c r="E101" s="53" t="s">
        <v>33</v>
      </c>
      <c r="F101" s="58" t="s">
        <v>34</v>
      </c>
      <c r="G101" s="53" t="s">
        <v>407</v>
      </c>
      <c r="H101" s="53" t="s">
        <v>457</v>
      </c>
      <c r="I101" s="58" t="s">
        <v>448</v>
      </c>
      <c r="J101" s="28"/>
      <c r="K101" s="443"/>
      <c r="L101" s="492"/>
      <c r="M101" s="28" t="s">
        <v>2910</v>
      </c>
      <c r="N101" s="127">
        <v>46097</v>
      </c>
      <c r="O101" s="591"/>
      <c r="P101" s="490" t="b">
        <v>0</v>
      </c>
      <c r="Q101" s="490" t="b">
        <v>0</v>
      </c>
      <c r="R101" s="28"/>
    </row>
    <row r="102" spans="1:18">
      <c r="A102" s="53" t="s">
        <v>348</v>
      </c>
      <c r="B102" s="28"/>
      <c r="C102" s="53" t="s">
        <v>169</v>
      </c>
      <c r="D102" s="53" t="s">
        <v>150</v>
      </c>
      <c r="E102" s="53" t="s">
        <v>33</v>
      </c>
      <c r="F102" s="58" t="s">
        <v>155</v>
      </c>
      <c r="G102" s="53" t="s">
        <v>326</v>
      </c>
      <c r="H102" s="125" t="s">
        <v>190</v>
      </c>
      <c r="I102" s="58" t="s">
        <v>349</v>
      </c>
      <c r="J102" s="28"/>
      <c r="K102" s="443"/>
      <c r="L102" s="497"/>
      <c r="M102" s="28" t="s">
        <v>2910</v>
      </c>
      <c r="N102" s="127">
        <v>46098</v>
      </c>
      <c r="O102" s="128" t="s">
        <v>2914</v>
      </c>
      <c r="P102" s="490" t="b">
        <v>0</v>
      </c>
      <c r="Q102" s="490" t="b">
        <v>0</v>
      </c>
      <c r="R102" s="28"/>
    </row>
    <row r="103" spans="1:18">
      <c r="A103" s="53" t="s">
        <v>350</v>
      </c>
      <c r="B103" s="28"/>
      <c r="C103" s="53" t="s">
        <v>169</v>
      </c>
      <c r="D103" s="53" t="s">
        <v>150</v>
      </c>
      <c r="E103" s="53" t="s">
        <v>33</v>
      </c>
      <c r="F103" s="58" t="s">
        <v>155</v>
      </c>
      <c r="G103" s="53" t="s">
        <v>326</v>
      </c>
      <c r="H103" s="125" t="s">
        <v>190</v>
      </c>
      <c r="I103" s="58" t="s">
        <v>349</v>
      </c>
      <c r="J103" s="28"/>
      <c r="K103" s="443"/>
      <c r="L103" s="497"/>
      <c r="M103" s="28" t="s">
        <v>2910</v>
      </c>
      <c r="N103" s="127">
        <v>46098</v>
      </c>
      <c r="O103" s="128" t="s">
        <v>2940</v>
      </c>
      <c r="P103" s="490" t="b">
        <v>0</v>
      </c>
      <c r="Q103" s="490" t="b">
        <v>0</v>
      </c>
      <c r="R103" s="28"/>
    </row>
    <row r="104" spans="1:18">
      <c r="A104" s="53" t="s">
        <v>351</v>
      </c>
      <c r="B104" s="28"/>
      <c r="C104" s="53" t="s">
        <v>169</v>
      </c>
      <c r="D104" s="53" t="s">
        <v>150</v>
      </c>
      <c r="E104" s="53" t="s">
        <v>33</v>
      </c>
      <c r="F104" s="58" t="s">
        <v>155</v>
      </c>
      <c r="G104" s="53" t="s">
        <v>326</v>
      </c>
      <c r="H104" s="125" t="s">
        <v>190</v>
      </c>
      <c r="I104" s="58" t="s">
        <v>349</v>
      </c>
      <c r="J104" s="28"/>
      <c r="K104" s="443">
        <v>1</v>
      </c>
      <c r="L104" s="497"/>
      <c r="M104" s="28" t="s">
        <v>2910</v>
      </c>
      <c r="N104" s="127">
        <v>46098</v>
      </c>
      <c r="O104" s="28" t="s">
        <v>2931</v>
      </c>
      <c r="P104" s="490" t="b">
        <v>0</v>
      </c>
      <c r="Q104" s="490" t="b">
        <v>0</v>
      </c>
      <c r="R104" s="28"/>
    </row>
    <row r="105" spans="1:18">
      <c r="A105" s="53" t="s">
        <v>352</v>
      </c>
      <c r="B105" s="28"/>
      <c r="C105" s="53" t="s">
        <v>169</v>
      </c>
      <c r="D105" s="53" t="s">
        <v>150</v>
      </c>
      <c r="E105" s="53" t="s">
        <v>33</v>
      </c>
      <c r="F105" s="58" t="s">
        <v>155</v>
      </c>
      <c r="G105" s="53" t="s">
        <v>326</v>
      </c>
      <c r="H105" s="125" t="s">
        <v>190</v>
      </c>
      <c r="I105" s="58" t="s">
        <v>349</v>
      </c>
      <c r="J105" s="28"/>
      <c r="K105" s="443">
        <v>2</v>
      </c>
      <c r="L105" s="497"/>
      <c r="M105" s="28" t="s">
        <v>2910</v>
      </c>
      <c r="N105" s="127">
        <v>46098</v>
      </c>
      <c r="O105" s="129" t="s">
        <v>2915</v>
      </c>
      <c r="P105" s="490" t="b">
        <v>0</v>
      </c>
      <c r="Q105" s="490" t="b">
        <v>0</v>
      </c>
      <c r="R105" s="28"/>
    </row>
    <row r="106" spans="1:18" ht="15" customHeight="1">
      <c r="A106" s="53" t="s">
        <v>353</v>
      </c>
      <c r="B106" s="28"/>
      <c r="C106" s="53" t="s">
        <v>169</v>
      </c>
      <c r="D106" s="53" t="s">
        <v>150</v>
      </c>
      <c r="E106" s="53" t="s">
        <v>33</v>
      </c>
      <c r="F106" s="58" t="s">
        <v>155</v>
      </c>
      <c r="G106" s="53" t="s">
        <v>326</v>
      </c>
      <c r="H106" s="125" t="s">
        <v>190</v>
      </c>
      <c r="I106" s="58" t="s">
        <v>349</v>
      </c>
      <c r="J106" s="28"/>
      <c r="K106" s="443">
        <v>3</v>
      </c>
      <c r="L106" s="497"/>
      <c r="M106" s="28" t="s">
        <v>2910</v>
      </c>
      <c r="N106" s="127">
        <v>46098</v>
      </c>
      <c r="O106" s="28" t="s">
        <v>2932</v>
      </c>
      <c r="P106" s="490" t="b">
        <v>0</v>
      </c>
      <c r="Q106" s="490" t="b">
        <v>0</v>
      </c>
      <c r="R106" s="28"/>
    </row>
    <row r="107" spans="1:18">
      <c r="A107" s="53" t="s">
        <v>354</v>
      </c>
      <c r="B107" s="28"/>
      <c r="C107" s="53" t="s">
        <v>169</v>
      </c>
      <c r="D107" s="53" t="s">
        <v>150</v>
      </c>
      <c r="E107" s="53" t="s">
        <v>33</v>
      </c>
      <c r="F107" s="58" t="s">
        <v>155</v>
      </c>
      <c r="G107" s="53" t="s">
        <v>326</v>
      </c>
      <c r="H107" s="125" t="s">
        <v>190</v>
      </c>
      <c r="I107" s="58" t="s">
        <v>355</v>
      </c>
      <c r="J107" s="28"/>
      <c r="K107" s="443">
        <v>1</v>
      </c>
      <c r="L107" s="497"/>
      <c r="M107" s="28" t="s">
        <v>2910</v>
      </c>
      <c r="N107" s="127">
        <v>46098</v>
      </c>
      <c r="O107" s="28" t="s">
        <v>2933</v>
      </c>
      <c r="P107" s="490" t="b">
        <v>0</v>
      </c>
      <c r="Q107" s="490" t="b">
        <v>0</v>
      </c>
      <c r="R107" s="28"/>
    </row>
    <row r="108" spans="1:18">
      <c r="A108" s="53" t="s">
        <v>356</v>
      </c>
      <c r="B108" s="28"/>
      <c r="C108" s="53" t="s">
        <v>169</v>
      </c>
      <c r="D108" s="53" t="s">
        <v>150</v>
      </c>
      <c r="E108" s="53" t="s">
        <v>33</v>
      </c>
      <c r="F108" s="58" t="s">
        <v>155</v>
      </c>
      <c r="G108" s="53" t="s">
        <v>326</v>
      </c>
      <c r="H108" s="125" t="s">
        <v>190</v>
      </c>
      <c r="I108" s="58" t="s">
        <v>349</v>
      </c>
      <c r="J108" s="28"/>
      <c r="K108" s="443">
        <v>2</v>
      </c>
      <c r="L108" s="497"/>
      <c r="M108" s="28" t="s">
        <v>2910</v>
      </c>
      <c r="N108" s="127">
        <v>46098</v>
      </c>
      <c r="O108" s="128" t="s">
        <v>2917</v>
      </c>
      <c r="P108" s="490" t="b">
        <v>0</v>
      </c>
      <c r="Q108" s="490" t="b">
        <v>0</v>
      </c>
      <c r="R108" s="28"/>
    </row>
    <row r="109" spans="1:18">
      <c r="A109" s="53" t="s">
        <v>357</v>
      </c>
      <c r="B109" s="28"/>
      <c r="C109" s="53" t="s">
        <v>169</v>
      </c>
      <c r="D109" s="53" t="s">
        <v>150</v>
      </c>
      <c r="E109" s="53" t="s">
        <v>33</v>
      </c>
      <c r="F109" s="58" t="s">
        <v>155</v>
      </c>
      <c r="G109" s="53" t="s">
        <v>326</v>
      </c>
      <c r="H109" s="125" t="s">
        <v>190</v>
      </c>
      <c r="I109" s="58" t="s">
        <v>349</v>
      </c>
      <c r="J109" s="28"/>
      <c r="K109" s="443">
        <v>3</v>
      </c>
      <c r="L109" s="497"/>
      <c r="M109" s="28" t="s">
        <v>2910</v>
      </c>
      <c r="N109" s="127">
        <v>46098</v>
      </c>
      <c r="O109" s="28" t="s">
        <v>2938</v>
      </c>
      <c r="P109" s="490" t="b">
        <v>0</v>
      </c>
      <c r="Q109" s="490" t="b">
        <v>0</v>
      </c>
      <c r="R109" s="28"/>
    </row>
    <row r="110" spans="1:18" ht="15.75">
      <c r="A110" s="498" t="s">
        <v>406</v>
      </c>
      <c r="B110" s="37"/>
      <c r="C110" s="37" t="s">
        <v>169</v>
      </c>
      <c r="D110" s="37" t="s">
        <v>150</v>
      </c>
      <c r="E110" s="46" t="s">
        <v>33</v>
      </c>
      <c r="F110" s="58" t="s">
        <v>34</v>
      </c>
      <c r="G110" s="53" t="s">
        <v>407</v>
      </c>
      <c r="H110" s="53" t="s">
        <v>302</v>
      </c>
      <c r="I110" s="58" t="s">
        <v>408</v>
      </c>
      <c r="K110" s="200" t="s">
        <v>410</v>
      </c>
      <c r="L110" s="28"/>
      <c r="M110" s="28"/>
      <c r="N110" s="127">
        <v>46098</v>
      </c>
      <c r="O110" s="28" t="s">
        <v>2934</v>
      </c>
      <c r="P110" s="490" t="b">
        <v>0</v>
      </c>
      <c r="Q110" s="490" t="b">
        <v>0</v>
      </c>
      <c r="R110" s="28"/>
    </row>
    <row r="111" spans="1:18">
      <c r="A111" s="53" t="s">
        <v>329</v>
      </c>
      <c r="B111" s="28"/>
      <c r="C111" s="53" t="s">
        <v>169</v>
      </c>
      <c r="D111" s="53" t="s">
        <v>150</v>
      </c>
      <c r="E111" s="53" t="s">
        <v>33</v>
      </c>
      <c r="F111" s="58" t="s">
        <v>34</v>
      </c>
      <c r="G111" s="53" t="s">
        <v>320</v>
      </c>
      <c r="H111" s="125" t="s">
        <v>190</v>
      </c>
      <c r="I111" s="58"/>
      <c r="J111" s="28"/>
      <c r="K111" s="443"/>
      <c r="L111" s="492"/>
      <c r="M111" s="28" t="s">
        <v>2910</v>
      </c>
      <c r="N111" s="127">
        <v>46098</v>
      </c>
      <c r="O111" s="28" t="s">
        <v>2921</v>
      </c>
      <c r="P111" s="490" t="b">
        <v>0</v>
      </c>
      <c r="Q111" s="490" t="b">
        <v>0</v>
      </c>
      <c r="R111" s="28"/>
    </row>
    <row r="112" spans="1:18" ht="226.5">
      <c r="A112" s="261" t="s">
        <v>379</v>
      </c>
      <c r="B112" s="28"/>
      <c r="C112" s="53" t="s">
        <v>169</v>
      </c>
      <c r="D112" s="53" t="s">
        <v>150</v>
      </c>
      <c r="E112" s="53" t="s">
        <v>33</v>
      </c>
      <c r="F112" s="58" t="s">
        <v>34</v>
      </c>
      <c r="G112" s="53" t="s">
        <v>320</v>
      </c>
      <c r="H112" s="125" t="s">
        <v>190</v>
      </c>
      <c r="J112" s="28"/>
      <c r="K112" s="231" t="s">
        <v>2953</v>
      </c>
      <c r="L112" s="492"/>
      <c r="M112" s="28" t="s">
        <v>2910</v>
      </c>
      <c r="N112" s="127">
        <v>46098</v>
      </c>
      <c r="O112" s="230" t="s">
        <v>2922</v>
      </c>
      <c r="P112" s="490" t="b">
        <v>0</v>
      </c>
      <c r="Q112" s="490" t="b">
        <v>0</v>
      </c>
      <c r="R112" s="28"/>
    </row>
    <row r="113" spans="1:18">
      <c r="A113" s="53" t="s">
        <v>344</v>
      </c>
      <c r="B113" s="28"/>
      <c r="C113" s="53" t="s">
        <v>169</v>
      </c>
      <c r="D113" s="53" t="s">
        <v>150</v>
      </c>
      <c r="E113" s="53" t="s">
        <v>33</v>
      </c>
      <c r="F113" s="58" t="s">
        <v>34</v>
      </c>
      <c r="G113" s="53" t="s">
        <v>320</v>
      </c>
      <c r="H113" s="125" t="s">
        <v>190</v>
      </c>
      <c r="I113" s="58" t="s">
        <v>345</v>
      </c>
      <c r="J113" s="28"/>
      <c r="K113" s="443">
        <v>1</v>
      </c>
      <c r="L113" s="492"/>
      <c r="M113" s="28" t="s">
        <v>2910</v>
      </c>
      <c r="N113" s="127">
        <v>46098</v>
      </c>
      <c r="O113" s="230" t="s">
        <v>2924</v>
      </c>
      <c r="P113" s="490" t="b">
        <v>0</v>
      </c>
      <c r="Q113" s="490" t="b">
        <v>0</v>
      </c>
      <c r="R113" s="28"/>
    </row>
    <row r="114" spans="1:18">
      <c r="A114" s="53" t="s">
        <v>346</v>
      </c>
      <c r="B114" s="28"/>
      <c r="C114" s="53" t="s">
        <v>169</v>
      </c>
      <c r="D114" s="53" t="s">
        <v>150</v>
      </c>
      <c r="E114" s="53" t="s">
        <v>33</v>
      </c>
      <c r="F114" s="58" t="s">
        <v>34</v>
      </c>
      <c r="G114" s="53" t="s">
        <v>320</v>
      </c>
      <c r="H114" s="125" t="s">
        <v>190</v>
      </c>
      <c r="I114" s="58" t="s">
        <v>347</v>
      </c>
      <c r="J114" s="28"/>
      <c r="K114" s="443">
        <v>2</v>
      </c>
      <c r="L114" s="492"/>
      <c r="M114" s="28" t="s">
        <v>2910</v>
      </c>
      <c r="N114" s="127">
        <v>46098</v>
      </c>
      <c r="O114" s="230" t="s">
        <v>2926</v>
      </c>
      <c r="P114" s="490" t="b">
        <v>0</v>
      </c>
      <c r="Q114" s="490" t="b">
        <v>0</v>
      </c>
      <c r="R114" s="28"/>
    </row>
    <row r="115" spans="1:18">
      <c r="A115" s="53" t="s">
        <v>358</v>
      </c>
      <c r="B115" s="28"/>
      <c r="C115" s="53" t="s">
        <v>169</v>
      </c>
      <c r="D115" s="53" t="s">
        <v>150</v>
      </c>
      <c r="E115" s="53" t="s">
        <v>33</v>
      </c>
      <c r="F115" s="58" t="s">
        <v>155</v>
      </c>
      <c r="G115" s="53" t="s">
        <v>326</v>
      </c>
      <c r="H115" s="125" t="s">
        <v>190</v>
      </c>
      <c r="I115" s="58" t="s">
        <v>359</v>
      </c>
      <c r="J115" s="28"/>
      <c r="K115" s="443"/>
      <c r="L115" s="497"/>
      <c r="M115" s="28" t="s">
        <v>2910</v>
      </c>
      <c r="N115" s="127">
        <v>46099</v>
      </c>
      <c r="O115" s="95" t="s">
        <v>2954</v>
      </c>
      <c r="P115" s="490" t="b">
        <v>0</v>
      </c>
      <c r="Q115" s="490" t="b">
        <v>0</v>
      </c>
      <c r="R115" s="28"/>
    </row>
    <row r="116" spans="1:18">
      <c r="A116" s="53" t="s">
        <v>360</v>
      </c>
      <c r="B116" s="28"/>
      <c r="C116" s="53" t="s">
        <v>169</v>
      </c>
      <c r="D116" s="53" t="s">
        <v>150</v>
      </c>
      <c r="E116" s="53" t="s">
        <v>33</v>
      </c>
      <c r="F116" s="58" t="s">
        <v>155</v>
      </c>
      <c r="G116" s="53" t="s">
        <v>326</v>
      </c>
      <c r="H116" s="125" t="s">
        <v>190</v>
      </c>
      <c r="I116" s="58" t="s">
        <v>355</v>
      </c>
      <c r="J116" s="28"/>
      <c r="K116" s="443"/>
      <c r="L116" s="497"/>
      <c r="M116" s="28" t="s">
        <v>2910</v>
      </c>
      <c r="N116" s="127">
        <v>46099</v>
      </c>
      <c r="O116" s="28" t="s">
        <v>2935</v>
      </c>
      <c r="P116" s="490" t="b">
        <v>0</v>
      </c>
      <c r="Q116" s="490" t="b">
        <v>0</v>
      </c>
      <c r="R116" s="28"/>
    </row>
    <row r="117" spans="1:18">
      <c r="A117" s="53" t="s">
        <v>361</v>
      </c>
      <c r="B117" s="28"/>
      <c r="C117" s="53" t="s">
        <v>169</v>
      </c>
      <c r="D117" s="53" t="s">
        <v>150</v>
      </c>
      <c r="E117" s="53" t="s">
        <v>33</v>
      </c>
      <c r="F117" s="58" t="s">
        <v>155</v>
      </c>
      <c r="G117" s="53" t="s">
        <v>326</v>
      </c>
      <c r="H117" s="125" t="s">
        <v>190</v>
      </c>
      <c r="I117" s="58" t="s">
        <v>355</v>
      </c>
      <c r="J117" s="28"/>
      <c r="K117" s="443"/>
      <c r="L117" s="497"/>
      <c r="M117" s="28" t="s">
        <v>2910</v>
      </c>
      <c r="N117" s="127">
        <v>46099</v>
      </c>
      <c r="O117" s="259" t="s">
        <v>2955</v>
      </c>
      <c r="P117" s="490" t="b">
        <v>0</v>
      </c>
      <c r="Q117" s="490" t="b">
        <v>0</v>
      </c>
      <c r="R117" s="28"/>
    </row>
    <row r="118" spans="1:18">
      <c r="A118" s="53" t="s">
        <v>362</v>
      </c>
      <c r="B118" s="28"/>
      <c r="C118" s="53" t="s">
        <v>169</v>
      </c>
      <c r="D118" s="53" t="s">
        <v>150</v>
      </c>
      <c r="E118" s="53" t="s">
        <v>26</v>
      </c>
      <c r="F118" s="58" t="s">
        <v>27</v>
      </c>
      <c r="G118" s="53" t="s">
        <v>326</v>
      </c>
      <c r="H118" s="125" t="s">
        <v>190</v>
      </c>
      <c r="I118" s="58" t="s">
        <v>236</v>
      </c>
      <c r="J118" s="28"/>
      <c r="K118" s="443"/>
      <c r="L118" s="497"/>
      <c r="M118" s="28" t="s">
        <v>2913</v>
      </c>
      <c r="N118" s="127">
        <v>46099</v>
      </c>
      <c r="O118" s="259" t="s">
        <v>2915</v>
      </c>
      <c r="P118" s="490" t="b">
        <v>0</v>
      </c>
      <c r="Q118" s="490" t="b">
        <v>0</v>
      </c>
      <c r="R118" s="28"/>
    </row>
    <row r="119" spans="1:18">
      <c r="A119" s="53" t="s">
        <v>363</v>
      </c>
      <c r="B119" s="28"/>
      <c r="C119" s="53" t="s">
        <v>169</v>
      </c>
      <c r="D119" s="53" t="s">
        <v>150</v>
      </c>
      <c r="E119" s="53" t="s">
        <v>33</v>
      </c>
      <c r="F119" s="58" t="s">
        <v>155</v>
      </c>
      <c r="G119" s="53" t="s">
        <v>326</v>
      </c>
      <c r="H119" s="125" t="s">
        <v>190</v>
      </c>
      <c r="I119" s="58" t="s">
        <v>364</v>
      </c>
      <c r="J119" s="28"/>
      <c r="K119" s="443"/>
      <c r="L119" s="497"/>
      <c r="M119" s="28" t="s">
        <v>2910</v>
      </c>
      <c r="N119" s="127">
        <v>46099</v>
      </c>
      <c r="O119" s="28" t="s">
        <v>2932</v>
      </c>
      <c r="P119" s="490" t="b">
        <v>0</v>
      </c>
      <c r="Q119" s="490" t="b">
        <v>0</v>
      </c>
      <c r="R119" s="28"/>
    </row>
    <row r="120" spans="1:18" ht="15.75">
      <c r="A120" s="53" t="s">
        <v>365</v>
      </c>
      <c r="B120" s="28"/>
      <c r="C120" s="53" t="s">
        <v>169</v>
      </c>
      <c r="D120" s="53" t="s">
        <v>150</v>
      </c>
      <c r="E120" s="53" t="s">
        <v>26</v>
      </c>
      <c r="F120" s="58" t="s">
        <v>27</v>
      </c>
      <c r="G120" s="53" t="s">
        <v>326</v>
      </c>
      <c r="H120" s="125" t="s">
        <v>190</v>
      </c>
      <c r="I120" s="58" t="s">
        <v>236</v>
      </c>
      <c r="J120" s="28"/>
      <c r="K120" s="494" t="s">
        <v>2947</v>
      </c>
      <c r="L120" s="497"/>
      <c r="M120" s="28" t="s">
        <v>2913</v>
      </c>
      <c r="N120" s="127">
        <v>46099</v>
      </c>
      <c r="O120" s="28" t="s">
        <v>2916</v>
      </c>
      <c r="P120" s="490" t="b">
        <v>0</v>
      </c>
      <c r="Q120" s="490" t="b">
        <v>0</v>
      </c>
      <c r="R120" s="28"/>
    </row>
    <row r="121" spans="1:18" ht="15.75">
      <c r="A121" s="53" t="s">
        <v>367</v>
      </c>
      <c r="B121" s="28"/>
      <c r="C121" s="53" t="s">
        <v>169</v>
      </c>
      <c r="D121" s="53" t="s">
        <v>150</v>
      </c>
      <c r="E121" s="53" t="s">
        <v>26</v>
      </c>
      <c r="F121" s="58" t="s">
        <v>27</v>
      </c>
      <c r="G121" s="53" t="s">
        <v>326</v>
      </c>
      <c r="H121" s="125" t="s">
        <v>190</v>
      </c>
      <c r="I121" s="58" t="s">
        <v>236</v>
      </c>
      <c r="J121" s="28"/>
      <c r="K121" s="494" t="s">
        <v>2956</v>
      </c>
      <c r="L121" s="497"/>
      <c r="M121" s="28" t="s">
        <v>2913</v>
      </c>
      <c r="N121" s="127">
        <v>46099</v>
      </c>
      <c r="O121" s="28" t="s">
        <v>2933</v>
      </c>
      <c r="P121" s="490" t="b">
        <v>0</v>
      </c>
      <c r="Q121" s="490" t="b">
        <v>0</v>
      </c>
      <c r="R121" s="28"/>
    </row>
    <row r="122" spans="1:18" ht="15.75">
      <c r="A122" s="53" t="s">
        <v>366</v>
      </c>
      <c r="B122" s="28"/>
      <c r="C122" s="53" t="s">
        <v>169</v>
      </c>
      <c r="D122" s="53" t="s">
        <v>150</v>
      </c>
      <c r="E122" s="53" t="s">
        <v>26</v>
      </c>
      <c r="F122" s="58" t="s">
        <v>27</v>
      </c>
      <c r="G122" s="53" t="s">
        <v>326</v>
      </c>
      <c r="H122" s="125" t="s">
        <v>190</v>
      </c>
      <c r="I122" s="58" t="s">
        <v>236</v>
      </c>
      <c r="J122" s="28"/>
      <c r="K122" s="494" t="s">
        <v>2957</v>
      </c>
      <c r="L122" s="497"/>
      <c r="M122" s="28" t="s">
        <v>2913</v>
      </c>
      <c r="N122" s="127">
        <v>46099</v>
      </c>
      <c r="O122" s="95" t="s">
        <v>2917</v>
      </c>
      <c r="P122" s="490" t="b">
        <v>0</v>
      </c>
      <c r="Q122" s="490" t="b">
        <v>0</v>
      </c>
      <c r="R122" s="28"/>
    </row>
    <row r="123" spans="1:18">
      <c r="A123" s="53" t="s">
        <v>368</v>
      </c>
      <c r="B123" s="28"/>
      <c r="C123" s="53" t="s">
        <v>169</v>
      </c>
      <c r="D123" s="53" t="s">
        <v>150</v>
      </c>
      <c r="E123" s="53" t="s">
        <v>33</v>
      </c>
      <c r="F123" s="58" t="s">
        <v>155</v>
      </c>
      <c r="G123" s="53" t="s">
        <v>326</v>
      </c>
      <c r="H123" s="125" t="s">
        <v>190</v>
      </c>
      <c r="I123" s="58" t="s">
        <v>364</v>
      </c>
      <c r="J123" s="28"/>
      <c r="K123" s="443"/>
      <c r="L123" s="497"/>
      <c r="M123" s="28" t="s">
        <v>2910</v>
      </c>
      <c r="N123" s="127">
        <v>46099</v>
      </c>
      <c r="O123" s="95" t="s">
        <v>2938</v>
      </c>
      <c r="P123" s="490" t="b">
        <v>0</v>
      </c>
      <c r="Q123" s="490" t="b">
        <v>0</v>
      </c>
      <c r="R123" s="28"/>
    </row>
    <row r="124" spans="1:18">
      <c r="A124" s="53" t="s">
        <v>369</v>
      </c>
      <c r="B124" s="28"/>
      <c r="C124" s="53" t="s">
        <v>169</v>
      </c>
      <c r="D124" s="53" t="s">
        <v>150</v>
      </c>
      <c r="E124" s="53" t="s">
        <v>33</v>
      </c>
      <c r="F124" s="58" t="s">
        <v>155</v>
      </c>
      <c r="G124" s="53" t="s">
        <v>326</v>
      </c>
      <c r="H124" s="125" t="s">
        <v>190</v>
      </c>
      <c r="I124" s="58" t="s">
        <v>349</v>
      </c>
      <c r="J124" s="28"/>
      <c r="K124" s="443"/>
      <c r="L124" s="497"/>
      <c r="M124" s="28" t="s">
        <v>2910</v>
      </c>
      <c r="N124" s="127">
        <v>46099</v>
      </c>
      <c r="O124" s="95" t="s">
        <v>2918</v>
      </c>
      <c r="P124" s="490" t="b">
        <v>0</v>
      </c>
      <c r="Q124" s="490" t="b">
        <v>0</v>
      </c>
      <c r="R124" s="28"/>
    </row>
    <row r="125" spans="1:18">
      <c r="A125" s="53" t="s">
        <v>370</v>
      </c>
      <c r="B125" s="28"/>
      <c r="C125" s="53" t="s">
        <v>169</v>
      </c>
      <c r="D125" s="53" t="s">
        <v>150</v>
      </c>
      <c r="E125" s="53" t="s">
        <v>33</v>
      </c>
      <c r="F125" s="58" t="s">
        <v>155</v>
      </c>
      <c r="G125" s="53" t="s">
        <v>326</v>
      </c>
      <c r="H125" s="125" t="s">
        <v>190</v>
      </c>
      <c r="I125" s="58" t="s">
        <v>355</v>
      </c>
      <c r="J125" s="28"/>
      <c r="K125" s="443">
        <v>1</v>
      </c>
      <c r="L125" s="497"/>
      <c r="M125" s="28" t="s">
        <v>2910</v>
      </c>
      <c r="N125" s="127">
        <v>46099</v>
      </c>
      <c r="O125" s="28" t="s">
        <v>2934</v>
      </c>
      <c r="P125" s="490" t="b">
        <v>0</v>
      </c>
      <c r="Q125" s="490" t="b">
        <v>0</v>
      </c>
      <c r="R125" s="28"/>
    </row>
    <row r="126" spans="1:18">
      <c r="A126" s="53" t="s">
        <v>371</v>
      </c>
      <c r="B126" s="28"/>
      <c r="C126" s="53" t="s">
        <v>169</v>
      </c>
      <c r="D126" s="53" t="s">
        <v>150</v>
      </c>
      <c r="E126" s="53" t="s">
        <v>33</v>
      </c>
      <c r="F126" s="58" t="s">
        <v>155</v>
      </c>
      <c r="G126" s="53" t="s">
        <v>326</v>
      </c>
      <c r="H126" s="125" t="s">
        <v>190</v>
      </c>
      <c r="I126" s="58" t="s">
        <v>355</v>
      </c>
      <c r="J126" s="28"/>
      <c r="K126" s="443">
        <v>2</v>
      </c>
      <c r="L126" s="497"/>
      <c r="M126" s="28" t="s">
        <v>2910</v>
      </c>
      <c r="N126" s="127">
        <v>46099</v>
      </c>
      <c r="O126" t="s">
        <v>2921</v>
      </c>
      <c r="P126" s="490" t="b">
        <v>0</v>
      </c>
      <c r="Q126" s="490" t="b">
        <v>0</v>
      </c>
      <c r="R126" s="28"/>
    </row>
    <row r="127" spans="1:18">
      <c r="A127" s="53" t="s">
        <v>372</v>
      </c>
      <c r="B127" s="28"/>
      <c r="C127" s="53" t="s">
        <v>169</v>
      </c>
      <c r="D127" s="53" t="s">
        <v>150</v>
      </c>
      <c r="E127" s="53" t="s">
        <v>33</v>
      </c>
      <c r="F127" s="58" t="s">
        <v>155</v>
      </c>
      <c r="G127" s="53" t="s">
        <v>326</v>
      </c>
      <c r="H127" s="125" t="s">
        <v>190</v>
      </c>
      <c r="I127" s="58" t="s">
        <v>355</v>
      </c>
      <c r="J127" s="28"/>
      <c r="K127" s="443">
        <v>3</v>
      </c>
      <c r="L127" s="497"/>
      <c r="M127" s="28" t="s">
        <v>2910</v>
      </c>
      <c r="N127" s="127">
        <v>46099</v>
      </c>
      <c r="O127" s="28" t="s">
        <v>2922</v>
      </c>
      <c r="P127" s="490" t="b">
        <v>0</v>
      </c>
      <c r="Q127" s="490" t="b">
        <v>0</v>
      </c>
      <c r="R127" s="28"/>
    </row>
    <row r="128" spans="1:18">
      <c r="A128" s="53" t="s">
        <v>373</v>
      </c>
      <c r="B128" s="28"/>
      <c r="C128" s="53" t="s">
        <v>169</v>
      </c>
      <c r="D128" s="53" t="s">
        <v>150</v>
      </c>
      <c r="E128" s="53" t="s">
        <v>33</v>
      </c>
      <c r="F128" s="58" t="s">
        <v>155</v>
      </c>
      <c r="G128" s="53" t="s">
        <v>326</v>
      </c>
      <c r="H128" s="125" t="s">
        <v>190</v>
      </c>
      <c r="I128" s="58" t="s">
        <v>355</v>
      </c>
      <c r="J128" s="28"/>
      <c r="K128" s="443">
        <v>4</v>
      </c>
      <c r="L128" s="497"/>
      <c r="M128" s="28" t="s">
        <v>2910</v>
      </c>
      <c r="N128" s="127">
        <v>46099</v>
      </c>
      <c r="O128" t="s">
        <v>2923</v>
      </c>
      <c r="P128" s="490" t="b">
        <v>0</v>
      </c>
      <c r="Q128" s="490" t="b">
        <v>0</v>
      </c>
      <c r="R128" s="28"/>
    </row>
    <row r="129" spans="1:18">
      <c r="A129" s="53" t="s">
        <v>374</v>
      </c>
      <c r="B129" s="28"/>
      <c r="C129" s="53" t="s">
        <v>169</v>
      </c>
      <c r="D129" s="53" t="s">
        <v>150</v>
      </c>
      <c r="E129" s="53" t="s">
        <v>26</v>
      </c>
      <c r="F129" s="58" t="s">
        <v>27</v>
      </c>
      <c r="G129" s="53" t="s">
        <v>326</v>
      </c>
      <c r="H129" s="125" t="s">
        <v>190</v>
      </c>
      <c r="I129" s="58" t="s">
        <v>236</v>
      </c>
      <c r="J129" s="28"/>
      <c r="K129" s="443"/>
      <c r="L129" s="497"/>
      <c r="M129" s="28" t="s">
        <v>2913</v>
      </c>
      <c r="N129" s="127">
        <v>46099</v>
      </c>
      <c r="O129" s="28" t="s">
        <v>2924</v>
      </c>
      <c r="P129" s="490" t="b">
        <v>0</v>
      </c>
      <c r="Q129" s="490" t="b">
        <v>0</v>
      </c>
      <c r="R129" s="28"/>
    </row>
    <row r="130" spans="1:18">
      <c r="A130" s="53" t="s">
        <v>375</v>
      </c>
      <c r="B130" s="28"/>
      <c r="C130" s="53" t="s">
        <v>169</v>
      </c>
      <c r="D130" s="53" t="s">
        <v>150</v>
      </c>
      <c r="E130" s="53" t="s">
        <v>33</v>
      </c>
      <c r="F130" s="58" t="s">
        <v>155</v>
      </c>
      <c r="G130" s="53" t="s">
        <v>326</v>
      </c>
      <c r="H130" s="125" t="s">
        <v>190</v>
      </c>
      <c r="I130" s="58" t="s">
        <v>364</v>
      </c>
      <c r="J130" s="28"/>
      <c r="K130" s="443"/>
      <c r="L130" s="497"/>
      <c r="M130" s="28" t="s">
        <v>2910</v>
      </c>
      <c r="N130" s="127">
        <v>46099</v>
      </c>
      <c r="O130" s="28" t="s">
        <v>2926</v>
      </c>
      <c r="P130" s="490" t="b">
        <v>0</v>
      </c>
      <c r="Q130" s="490" t="b">
        <v>0</v>
      </c>
      <c r="R130" s="28"/>
    </row>
    <row r="131" spans="1:18">
      <c r="A131" s="53" t="s">
        <v>488</v>
      </c>
      <c r="B131" s="28"/>
      <c r="C131" s="53" t="s">
        <v>169</v>
      </c>
      <c r="D131" s="53" t="s">
        <v>150</v>
      </c>
      <c r="E131" s="53" t="s">
        <v>33</v>
      </c>
      <c r="F131" s="58" t="s">
        <v>155</v>
      </c>
      <c r="G131" s="53" t="s">
        <v>489</v>
      </c>
      <c r="H131" s="53" t="s">
        <v>461</v>
      </c>
      <c r="I131" s="58" t="s">
        <v>483</v>
      </c>
      <c r="J131" s="28"/>
      <c r="K131" s="443"/>
      <c r="L131" s="497"/>
      <c r="M131" s="28" t="s">
        <v>2910</v>
      </c>
      <c r="N131" s="127">
        <v>46100</v>
      </c>
      <c r="O131" s="28" t="s">
        <v>2946</v>
      </c>
      <c r="P131" s="490" t="b">
        <v>0</v>
      </c>
      <c r="Q131" s="490" t="b">
        <v>0</v>
      </c>
      <c r="R131" s="28"/>
    </row>
    <row r="132" spans="1:18" ht="15" customHeight="1">
      <c r="A132" s="53" t="s">
        <v>481</v>
      </c>
      <c r="B132" s="28"/>
      <c r="C132" s="53" t="s">
        <v>169</v>
      </c>
      <c r="D132" s="53" t="s">
        <v>150</v>
      </c>
      <c r="E132" s="53" t="s">
        <v>33</v>
      </c>
      <c r="F132" s="58" t="s">
        <v>155</v>
      </c>
      <c r="G132" s="53" t="s">
        <v>482</v>
      </c>
      <c r="H132" s="53" t="s">
        <v>461</v>
      </c>
      <c r="I132" s="58" t="s">
        <v>483</v>
      </c>
      <c r="J132" s="28"/>
      <c r="K132" s="443">
        <v>1</v>
      </c>
      <c r="L132" s="497"/>
      <c r="M132" s="28" t="s">
        <v>2910</v>
      </c>
      <c r="N132" s="127">
        <v>46100</v>
      </c>
      <c r="O132" s="28" t="s">
        <v>2914</v>
      </c>
      <c r="P132" s="490" t="b">
        <v>0</v>
      </c>
      <c r="Q132" s="490" t="b">
        <v>0</v>
      </c>
      <c r="R132" s="28"/>
    </row>
    <row r="133" spans="1:18">
      <c r="A133" s="53" t="s">
        <v>484</v>
      </c>
      <c r="B133" s="28"/>
      <c r="C133" s="53" t="s">
        <v>169</v>
      </c>
      <c r="D133" s="53" t="s">
        <v>150</v>
      </c>
      <c r="E133" s="53" t="s">
        <v>33</v>
      </c>
      <c r="F133" s="58" t="s">
        <v>155</v>
      </c>
      <c r="G133" s="53" t="s">
        <v>482</v>
      </c>
      <c r="H133" s="53" t="s">
        <v>461</v>
      </c>
      <c r="I133" s="58" t="s">
        <v>483</v>
      </c>
      <c r="J133" s="28"/>
      <c r="K133" s="443">
        <v>2</v>
      </c>
      <c r="L133" s="497"/>
      <c r="M133" s="28" t="s">
        <v>2910</v>
      </c>
      <c r="N133" s="127">
        <v>46100</v>
      </c>
      <c r="O133" s="28" t="s">
        <v>2940</v>
      </c>
      <c r="P133" s="490" t="b">
        <v>0</v>
      </c>
      <c r="Q133" s="490" t="b">
        <v>0</v>
      </c>
      <c r="R133" s="28"/>
    </row>
    <row r="134" spans="1:18">
      <c r="A134" s="53" t="s">
        <v>485</v>
      </c>
      <c r="B134" s="28"/>
      <c r="C134" s="53" t="s">
        <v>169</v>
      </c>
      <c r="D134" s="53" t="s">
        <v>150</v>
      </c>
      <c r="E134" s="53" t="s">
        <v>33</v>
      </c>
      <c r="F134" s="58" t="s">
        <v>155</v>
      </c>
      <c r="G134" s="53" t="s">
        <v>482</v>
      </c>
      <c r="H134" s="53" t="s">
        <v>461</v>
      </c>
      <c r="I134" s="58" t="s">
        <v>483</v>
      </c>
      <c r="J134" s="28"/>
      <c r="K134" s="443">
        <v>1</v>
      </c>
      <c r="L134" s="497"/>
      <c r="M134" s="28" t="s">
        <v>2910</v>
      </c>
      <c r="N134" s="127">
        <v>46100</v>
      </c>
      <c r="O134" s="28" t="s">
        <v>2915</v>
      </c>
      <c r="P134" s="490" t="b">
        <v>0</v>
      </c>
      <c r="Q134" s="490" t="b">
        <v>0</v>
      </c>
      <c r="R134" s="28"/>
    </row>
    <row r="135" spans="1:18">
      <c r="A135" s="53" t="s">
        <v>486</v>
      </c>
      <c r="B135" s="28"/>
      <c r="C135" s="53" t="s">
        <v>169</v>
      </c>
      <c r="D135" s="53" t="s">
        <v>150</v>
      </c>
      <c r="E135" s="53" t="s">
        <v>33</v>
      </c>
      <c r="F135" s="58" t="s">
        <v>155</v>
      </c>
      <c r="G135" s="53" t="s">
        <v>482</v>
      </c>
      <c r="H135" s="53" t="s">
        <v>461</v>
      </c>
      <c r="I135" s="58" t="s">
        <v>483</v>
      </c>
      <c r="J135" s="28"/>
      <c r="K135" s="443">
        <v>2</v>
      </c>
      <c r="L135" s="497"/>
      <c r="M135" s="28" t="s">
        <v>2910</v>
      </c>
      <c r="N135" s="127">
        <v>46100</v>
      </c>
      <c r="O135" s="28" t="s">
        <v>2916</v>
      </c>
      <c r="P135" s="490" t="b">
        <v>0</v>
      </c>
      <c r="Q135" s="490" t="b">
        <v>0</v>
      </c>
      <c r="R135" s="28"/>
    </row>
    <row r="136" spans="1:18">
      <c r="A136" s="53" t="s">
        <v>487</v>
      </c>
      <c r="B136" s="28"/>
      <c r="C136" s="53" t="s">
        <v>169</v>
      </c>
      <c r="D136" s="53" t="s">
        <v>150</v>
      </c>
      <c r="E136" s="53" t="s">
        <v>33</v>
      </c>
      <c r="F136" s="58" t="s">
        <v>155</v>
      </c>
      <c r="G136" s="53" t="s">
        <v>482</v>
      </c>
      <c r="H136" s="53" t="s">
        <v>461</v>
      </c>
      <c r="I136" s="58" t="s">
        <v>483</v>
      </c>
      <c r="J136" s="28"/>
      <c r="K136" s="443">
        <v>3</v>
      </c>
      <c r="L136" s="497"/>
      <c r="M136" s="28" t="s">
        <v>2910</v>
      </c>
      <c r="N136" s="127">
        <v>46100</v>
      </c>
      <c r="O136" s="28" t="s">
        <v>2917</v>
      </c>
      <c r="P136" s="490" t="b">
        <v>0</v>
      </c>
      <c r="Q136" s="490" t="b">
        <v>0</v>
      </c>
      <c r="R136" s="28"/>
    </row>
    <row r="137" spans="1:18" ht="15.75">
      <c r="A137" s="499" t="s">
        <v>506</v>
      </c>
      <c r="B137" s="37"/>
      <c r="C137" s="240" t="s">
        <v>169</v>
      </c>
      <c r="D137" s="240" t="s">
        <v>170</v>
      </c>
      <c r="E137" s="242" t="s">
        <v>33</v>
      </c>
      <c r="F137" s="500" t="s">
        <v>45</v>
      </c>
      <c r="G137" s="53" t="s">
        <v>460</v>
      </c>
      <c r="H137" s="53" t="s">
        <v>507</v>
      </c>
      <c r="I137" s="200"/>
      <c r="J137" s="28"/>
      <c r="K137" s="58" t="s">
        <v>508</v>
      </c>
      <c r="L137" s="28"/>
      <c r="M137" s="28" t="s">
        <v>2910</v>
      </c>
      <c r="N137" s="127">
        <v>46100</v>
      </c>
      <c r="O137" s="28" t="s">
        <v>2938</v>
      </c>
      <c r="P137" s="490" t="b">
        <v>0</v>
      </c>
      <c r="Q137" s="490" t="b">
        <v>0</v>
      </c>
      <c r="R137" s="28"/>
    </row>
    <row r="138" spans="1:18">
      <c r="A138" s="28" t="s">
        <v>1919</v>
      </c>
      <c r="B138" s="28"/>
      <c r="C138" s="28" t="s">
        <v>169</v>
      </c>
      <c r="D138" s="212" t="s">
        <v>170</v>
      </c>
      <c r="E138" s="53" t="s">
        <v>33</v>
      </c>
      <c r="F138" s="59" t="s">
        <v>45</v>
      </c>
      <c r="G138" s="28" t="s">
        <v>174</v>
      </c>
      <c r="H138" s="28"/>
      <c r="I138" s="456"/>
      <c r="J138" s="28"/>
      <c r="K138" s="28" t="s">
        <v>1920</v>
      </c>
      <c r="L138" s="28"/>
      <c r="M138" s="28" t="s">
        <v>2910</v>
      </c>
      <c r="N138" s="127">
        <v>46100</v>
      </c>
      <c r="O138" s="28" t="s">
        <v>2918</v>
      </c>
      <c r="P138" s="490" t="b">
        <v>0</v>
      </c>
      <c r="Q138" s="490" t="b">
        <v>0</v>
      </c>
      <c r="R138" s="28"/>
    </row>
    <row r="139" spans="1:18" ht="184.5">
      <c r="A139" s="53" t="s">
        <v>516</v>
      </c>
      <c r="B139" s="28"/>
      <c r="C139" s="53" t="s">
        <v>169</v>
      </c>
      <c r="D139" s="53" t="s">
        <v>150</v>
      </c>
      <c r="E139" s="53" t="s">
        <v>33</v>
      </c>
      <c r="F139" s="58" t="s">
        <v>34</v>
      </c>
      <c r="G139" s="53" t="s">
        <v>517</v>
      </c>
      <c r="H139" s="53" t="s">
        <v>511</v>
      </c>
      <c r="I139" s="58"/>
      <c r="J139" s="28"/>
      <c r="K139" s="501" t="s">
        <v>2958</v>
      </c>
      <c r="L139" s="497"/>
      <c r="M139" s="28" t="s">
        <v>2910</v>
      </c>
      <c r="N139" s="127">
        <v>46100</v>
      </c>
      <c r="O139" s="493" t="s">
        <v>2934</v>
      </c>
      <c r="P139" s="490" t="b">
        <v>0</v>
      </c>
      <c r="Q139" s="490" t="b">
        <v>0</v>
      </c>
      <c r="R139" s="28"/>
    </row>
    <row r="140" spans="1:18">
      <c r="A140" s="53" t="s">
        <v>491</v>
      </c>
      <c r="B140" s="28"/>
      <c r="C140" s="53" t="s">
        <v>169</v>
      </c>
      <c r="D140" s="53" t="s">
        <v>150</v>
      </c>
      <c r="E140" s="53" t="s">
        <v>33</v>
      </c>
      <c r="F140" s="58" t="s">
        <v>155</v>
      </c>
      <c r="G140" s="53" t="s">
        <v>482</v>
      </c>
      <c r="H140" s="53" t="s">
        <v>461</v>
      </c>
      <c r="I140" s="58" t="s">
        <v>483</v>
      </c>
      <c r="J140" s="28"/>
      <c r="K140" s="443"/>
      <c r="L140" s="497"/>
      <c r="M140" s="28" t="s">
        <v>2910</v>
      </c>
      <c r="N140" s="127">
        <v>46100</v>
      </c>
      <c r="O140" s="230" t="s">
        <v>2922</v>
      </c>
      <c r="P140" s="490" t="b">
        <v>0</v>
      </c>
      <c r="Q140" s="490" t="b">
        <v>0</v>
      </c>
      <c r="R140" s="28"/>
    </row>
    <row r="141" spans="1:18">
      <c r="A141" s="53" t="s">
        <v>172</v>
      </c>
      <c r="B141" s="28"/>
      <c r="C141" s="53" t="s">
        <v>169</v>
      </c>
      <c r="D141" s="53" t="s">
        <v>170</v>
      </c>
      <c r="E141" s="53" t="s">
        <v>26</v>
      </c>
      <c r="F141" s="58" t="s">
        <v>27</v>
      </c>
      <c r="G141" s="53" t="s">
        <v>171</v>
      </c>
      <c r="H141" s="53" t="s">
        <v>29</v>
      </c>
      <c r="I141" s="58" t="s">
        <v>152</v>
      </c>
      <c r="J141" s="28"/>
      <c r="K141" s="443"/>
      <c r="L141" s="497"/>
      <c r="M141" s="28" t="s">
        <v>2913</v>
      </c>
      <c r="N141" s="127">
        <v>46100</v>
      </c>
      <c r="O141" s="230" t="s">
        <v>2924</v>
      </c>
      <c r="P141" s="490" t="b">
        <v>0</v>
      </c>
      <c r="Q141" s="490" t="b">
        <v>0</v>
      </c>
      <c r="R141" s="28"/>
    </row>
    <row r="142" spans="1:18" ht="72">
      <c r="A142" s="218" t="s">
        <v>182</v>
      </c>
      <c r="B142" s="28"/>
      <c r="C142" s="218" t="s">
        <v>169</v>
      </c>
      <c r="D142" s="53" t="s">
        <v>150</v>
      </c>
      <c r="E142" s="218" t="s">
        <v>33</v>
      </c>
      <c r="F142" s="218" t="s">
        <v>45</v>
      </c>
      <c r="G142" s="218" t="s">
        <v>177</v>
      </c>
      <c r="H142" s="218" t="s">
        <v>2959</v>
      </c>
      <c r="I142" s="218" t="s">
        <v>183</v>
      </c>
      <c r="J142" s="443" t="s">
        <v>2960</v>
      </c>
      <c r="K142" s="28"/>
      <c r="L142" s="497"/>
      <c r="M142" s="28" t="s">
        <v>2910</v>
      </c>
      <c r="N142" s="127">
        <v>46100</v>
      </c>
      <c r="O142" s="28" t="s">
        <v>2942</v>
      </c>
      <c r="P142" s="490" t="b">
        <v>0</v>
      </c>
      <c r="Q142" s="490" t="b">
        <v>0</v>
      </c>
      <c r="R142" s="28"/>
    </row>
    <row r="143" spans="1:18">
      <c r="A143" s="53" t="s">
        <v>168</v>
      </c>
      <c r="B143" s="28"/>
      <c r="C143" s="53" t="s">
        <v>169</v>
      </c>
      <c r="D143" s="53" t="s">
        <v>170</v>
      </c>
      <c r="E143" s="53" t="s">
        <v>26</v>
      </c>
      <c r="F143" s="58" t="s">
        <v>27</v>
      </c>
      <c r="G143" s="53" t="s">
        <v>171</v>
      </c>
      <c r="H143" s="53" t="s">
        <v>29</v>
      </c>
      <c r="I143" s="86" t="s">
        <v>152</v>
      </c>
      <c r="J143" s="28"/>
      <c r="K143" s="443"/>
      <c r="L143" s="497"/>
      <c r="M143" s="28" t="s">
        <v>2913</v>
      </c>
      <c r="N143" s="127">
        <v>46100</v>
      </c>
      <c r="O143" s="230" t="s">
        <v>2926</v>
      </c>
      <c r="P143" s="490" t="b">
        <v>0</v>
      </c>
      <c r="Q143" s="490" t="b">
        <v>0</v>
      </c>
      <c r="R143" s="28"/>
    </row>
    <row r="144" spans="1:18" ht="15" customHeight="1">
      <c r="A144" s="53" t="s">
        <v>325</v>
      </c>
      <c r="B144" s="28"/>
      <c r="C144" s="53" t="s">
        <v>169</v>
      </c>
      <c r="D144" s="53" t="s">
        <v>150</v>
      </c>
      <c r="E144" s="53" t="s">
        <v>33</v>
      </c>
      <c r="F144" s="58" t="s">
        <v>155</v>
      </c>
      <c r="G144" s="53" t="s">
        <v>326</v>
      </c>
      <c r="H144" s="125" t="s">
        <v>190</v>
      </c>
      <c r="I144" s="58" t="s">
        <v>327</v>
      </c>
      <c r="J144" s="28"/>
      <c r="K144" s="443"/>
      <c r="L144" s="497"/>
      <c r="M144" s="28" t="s">
        <v>2910</v>
      </c>
      <c r="N144" s="127">
        <v>46100</v>
      </c>
      <c r="O144" s="493" t="s">
        <v>2927</v>
      </c>
      <c r="P144" s="490" t="b">
        <v>0</v>
      </c>
      <c r="Q144" s="490" t="b">
        <v>0</v>
      </c>
      <c r="R144" s="28"/>
    </row>
    <row r="146" spans="1:18">
      <c r="A146" t="s">
        <v>2961</v>
      </c>
    </row>
    <row r="147" spans="1:18" ht="43.5">
      <c r="A147" s="121" t="s">
        <v>0</v>
      </c>
      <c r="B147" s="121" t="s">
        <v>1</v>
      </c>
      <c r="C147" s="121" t="s">
        <v>2</v>
      </c>
      <c r="D147" s="121" t="s">
        <v>3</v>
      </c>
      <c r="E147" s="121" t="s">
        <v>4</v>
      </c>
      <c r="F147" s="121" t="s">
        <v>5</v>
      </c>
      <c r="G147" s="121" t="s">
        <v>6</v>
      </c>
      <c r="H147" s="121" t="s">
        <v>7</v>
      </c>
      <c r="I147" s="121" t="s">
        <v>8</v>
      </c>
      <c r="J147" s="121" t="s">
        <v>2903</v>
      </c>
      <c r="K147" s="121" t="s">
        <v>10</v>
      </c>
      <c r="L147" s="121" t="s">
        <v>11</v>
      </c>
      <c r="M147" s="488" t="s">
        <v>2904</v>
      </c>
      <c r="N147" s="121" t="s">
        <v>2905</v>
      </c>
      <c r="O147" s="121" t="s">
        <v>2906</v>
      </c>
      <c r="P147" s="121" t="s">
        <v>12</v>
      </c>
      <c r="Q147" s="121" t="s">
        <v>2907</v>
      </c>
      <c r="R147" s="134" t="s">
        <v>2908</v>
      </c>
    </row>
    <row r="148" spans="1:18" ht="72">
      <c r="A148" s="502" t="s">
        <v>176</v>
      </c>
      <c r="B148" s="13" t="s">
        <v>23</v>
      </c>
      <c r="C148" s="184" t="s">
        <v>43</v>
      </c>
      <c r="D148" s="13" t="s">
        <v>150</v>
      </c>
      <c r="E148" s="290" t="s">
        <v>33</v>
      </c>
      <c r="F148" s="211" t="s">
        <v>45</v>
      </c>
      <c r="G148" s="211" t="s">
        <v>177</v>
      </c>
      <c r="H148" s="217" t="s">
        <v>178</v>
      </c>
      <c r="I148" s="211" t="s">
        <v>2962</v>
      </c>
      <c r="J148" s="211" t="s">
        <v>180</v>
      </c>
      <c r="K148" s="28"/>
      <c r="L148" s="28"/>
      <c r="M148" s="28" t="s">
        <v>2910</v>
      </c>
      <c r="N148" s="127">
        <v>46111</v>
      </c>
      <c r="O148" s="128" t="s">
        <v>2914</v>
      </c>
      <c r="P148" s="490" t="b">
        <v>0</v>
      </c>
      <c r="Q148" s="490" t="b">
        <v>0</v>
      </c>
      <c r="R148" s="28"/>
    </row>
    <row r="149" spans="1:18" ht="15.75">
      <c r="A149" s="491" t="s">
        <v>188</v>
      </c>
      <c r="B149" s="13" t="s">
        <v>23</v>
      </c>
      <c r="C149" s="13" t="s">
        <v>43</v>
      </c>
      <c r="D149" s="13" t="s">
        <v>150</v>
      </c>
      <c r="E149" s="15" t="s">
        <v>26</v>
      </c>
      <c r="F149" s="50" t="s">
        <v>27</v>
      </c>
      <c r="G149" s="39" t="s">
        <v>189</v>
      </c>
      <c r="H149" s="125" t="s">
        <v>190</v>
      </c>
      <c r="I149" s="50"/>
      <c r="J149" s="50"/>
      <c r="K149" s="28"/>
      <c r="L149" s="28"/>
      <c r="M149" s="28" t="s">
        <v>2913</v>
      </c>
      <c r="N149" s="127">
        <v>46111</v>
      </c>
      <c r="O149" s="128" t="s">
        <v>2940</v>
      </c>
      <c r="P149" s="490" t="b">
        <v>0</v>
      </c>
      <c r="Q149" s="490" t="b">
        <v>0</v>
      </c>
      <c r="R149" s="28"/>
    </row>
    <row r="150" spans="1:18" ht="46.5" customHeight="1">
      <c r="A150" s="491" t="s">
        <v>191</v>
      </c>
      <c r="B150" s="13" t="s">
        <v>23</v>
      </c>
      <c r="C150" s="13" t="s">
        <v>43</v>
      </c>
      <c r="D150" s="13" t="s">
        <v>150</v>
      </c>
      <c r="E150" s="15" t="s">
        <v>33</v>
      </c>
      <c r="F150" s="50" t="s">
        <v>155</v>
      </c>
      <c r="G150" s="39" t="s">
        <v>189</v>
      </c>
      <c r="H150" s="125" t="s">
        <v>190</v>
      </c>
      <c r="I150" s="50" t="s">
        <v>192</v>
      </c>
      <c r="J150" s="50"/>
      <c r="K150" s="28"/>
      <c r="L150" s="28"/>
      <c r="M150" s="28" t="s">
        <v>2910</v>
      </c>
      <c r="N150" s="127">
        <v>46111</v>
      </c>
      <c r="O150" s="129" t="s">
        <v>2915</v>
      </c>
      <c r="P150" s="490" t="b">
        <v>0</v>
      </c>
      <c r="Q150" s="490" t="b">
        <v>0</v>
      </c>
      <c r="R150" s="28"/>
    </row>
    <row r="151" spans="1:18" ht="72">
      <c r="A151" s="491" t="s">
        <v>193</v>
      </c>
      <c r="B151" s="13" t="s">
        <v>23</v>
      </c>
      <c r="C151" s="13" t="s">
        <v>43</v>
      </c>
      <c r="D151" s="13" t="s">
        <v>150</v>
      </c>
      <c r="E151" s="15" t="s">
        <v>33</v>
      </c>
      <c r="F151" s="149" t="s">
        <v>155</v>
      </c>
      <c r="G151" s="39" t="s">
        <v>189</v>
      </c>
      <c r="H151" s="125" t="s">
        <v>190</v>
      </c>
      <c r="I151" s="50" t="s">
        <v>194</v>
      </c>
      <c r="J151" s="50"/>
      <c r="K151" s="503">
        <v>1</v>
      </c>
      <c r="L151" s="504" t="s">
        <v>2963</v>
      </c>
      <c r="M151" s="28" t="s">
        <v>2910</v>
      </c>
      <c r="N151" s="127">
        <v>46111</v>
      </c>
      <c r="O151" s="28" t="s">
        <v>2916</v>
      </c>
      <c r="P151" s="490" t="b">
        <v>0</v>
      </c>
      <c r="Q151" s="490" t="b">
        <v>0</v>
      </c>
      <c r="R151" s="28"/>
    </row>
    <row r="152" spans="1:18" ht="72">
      <c r="A152" s="491" t="s">
        <v>195</v>
      </c>
      <c r="B152" s="13" t="s">
        <v>23</v>
      </c>
      <c r="C152" s="13" t="s">
        <v>43</v>
      </c>
      <c r="D152" s="13" t="s">
        <v>150</v>
      </c>
      <c r="E152" s="15" t="s">
        <v>33</v>
      </c>
      <c r="F152" s="149" t="s">
        <v>155</v>
      </c>
      <c r="G152" s="39" t="s">
        <v>189</v>
      </c>
      <c r="H152" s="125" t="s">
        <v>190</v>
      </c>
      <c r="I152" s="50" t="s">
        <v>194</v>
      </c>
      <c r="J152" s="50"/>
      <c r="K152" s="503">
        <v>2</v>
      </c>
      <c r="L152" s="504" t="s">
        <v>2963</v>
      </c>
      <c r="M152" s="28" t="s">
        <v>2910</v>
      </c>
      <c r="N152" s="127">
        <v>46111</v>
      </c>
      <c r="O152" s="128" t="s">
        <v>2917</v>
      </c>
      <c r="P152" s="490" t="b">
        <v>0</v>
      </c>
      <c r="Q152" s="490" t="b">
        <v>0</v>
      </c>
      <c r="R152" s="28"/>
    </row>
    <row r="153" spans="1:18">
      <c r="A153" s="53" t="s">
        <v>535</v>
      </c>
      <c r="B153" s="37" t="s">
        <v>2342</v>
      </c>
      <c r="C153" s="53" t="s">
        <v>43</v>
      </c>
      <c r="D153" s="53" t="s">
        <v>150</v>
      </c>
      <c r="E153" s="53" t="s">
        <v>33</v>
      </c>
      <c r="F153" s="58" t="s">
        <v>155</v>
      </c>
      <c r="G153" s="53" t="s">
        <v>521</v>
      </c>
      <c r="H153" s="125" t="s">
        <v>522</v>
      </c>
      <c r="I153" s="58" t="s">
        <v>327</v>
      </c>
      <c r="J153" s="58"/>
      <c r="K153" s="605" t="s">
        <v>2964</v>
      </c>
      <c r="L153" s="28"/>
      <c r="M153" s="28" t="s">
        <v>2910</v>
      </c>
      <c r="N153" s="127">
        <v>46111</v>
      </c>
      <c r="O153" s="128" t="s">
        <v>2918</v>
      </c>
      <c r="P153" s="490" t="b">
        <v>0</v>
      </c>
      <c r="Q153" s="490" t="b">
        <v>0</v>
      </c>
      <c r="R153" s="28"/>
    </row>
    <row r="154" spans="1:18">
      <c r="A154" s="53" t="s">
        <v>537</v>
      </c>
      <c r="B154" s="37" t="s">
        <v>2342</v>
      </c>
      <c r="C154" s="53" t="s">
        <v>43</v>
      </c>
      <c r="D154" s="53" t="s">
        <v>150</v>
      </c>
      <c r="E154" s="53" t="s">
        <v>33</v>
      </c>
      <c r="F154" s="58" t="s">
        <v>155</v>
      </c>
      <c r="G154" s="53" t="s">
        <v>521</v>
      </c>
      <c r="H154" s="125" t="s">
        <v>522</v>
      </c>
      <c r="I154" s="58" t="s">
        <v>327</v>
      </c>
      <c r="J154" s="58"/>
      <c r="K154" s="590"/>
      <c r="L154" s="28"/>
      <c r="M154" s="28" t="s">
        <v>2910</v>
      </c>
      <c r="N154" s="127">
        <v>46111</v>
      </c>
      <c r="O154" s="606" t="s">
        <v>2965</v>
      </c>
      <c r="P154" s="490" t="b">
        <v>0</v>
      </c>
      <c r="Q154" s="490" t="b">
        <v>0</v>
      </c>
      <c r="R154" s="28"/>
    </row>
    <row r="155" spans="1:18" ht="69" customHeight="1">
      <c r="A155" s="53" t="s">
        <v>538</v>
      </c>
      <c r="B155" s="37" t="s">
        <v>2342</v>
      </c>
      <c r="C155" s="53" t="s">
        <v>43</v>
      </c>
      <c r="D155" s="53" t="s">
        <v>150</v>
      </c>
      <c r="E155" s="53" t="s">
        <v>33</v>
      </c>
      <c r="F155" s="58" t="s">
        <v>155</v>
      </c>
      <c r="G155" s="53" t="s">
        <v>521</v>
      </c>
      <c r="H155" s="125" t="s">
        <v>522</v>
      </c>
      <c r="I155" s="58" t="s">
        <v>327</v>
      </c>
      <c r="J155" s="58"/>
      <c r="K155" s="590"/>
      <c r="L155" s="28"/>
      <c r="M155" s="28" t="s">
        <v>2910</v>
      </c>
      <c r="N155" s="127">
        <v>46111</v>
      </c>
      <c r="O155" s="607"/>
      <c r="P155" s="490" t="b">
        <v>0</v>
      </c>
      <c r="Q155" s="490" t="b">
        <v>0</v>
      </c>
      <c r="R155" s="28"/>
    </row>
    <row r="156" spans="1:18">
      <c r="A156" s="53" t="s">
        <v>539</v>
      </c>
      <c r="B156" s="37" t="s">
        <v>2342</v>
      </c>
      <c r="C156" s="53" t="s">
        <v>43</v>
      </c>
      <c r="D156" s="53" t="s">
        <v>150</v>
      </c>
      <c r="E156" s="53" t="s">
        <v>33</v>
      </c>
      <c r="F156" s="58" t="s">
        <v>155</v>
      </c>
      <c r="G156" s="53" t="s">
        <v>521</v>
      </c>
      <c r="H156" s="125" t="s">
        <v>522</v>
      </c>
      <c r="I156" s="58" t="s">
        <v>327</v>
      </c>
      <c r="J156" s="58"/>
      <c r="K156" s="590"/>
      <c r="L156" s="28"/>
      <c r="M156" s="28" t="s">
        <v>2910</v>
      </c>
      <c r="N156" s="127">
        <v>46111</v>
      </c>
      <c r="O156" s="607"/>
      <c r="P156" s="490" t="b">
        <v>0</v>
      </c>
      <c r="Q156" s="490" t="b">
        <v>0</v>
      </c>
      <c r="R156" s="28"/>
    </row>
    <row r="157" spans="1:18">
      <c r="A157" s="53" t="s">
        <v>540</v>
      </c>
      <c r="B157" s="37" t="s">
        <v>2342</v>
      </c>
      <c r="C157" s="53" t="s">
        <v>43</v>
      </c>
      <c r="D157" s="53" t="s">
        <v>150</v>
      </c>
      <c r="E157" s="53" t="s">
        <v>33</v>
      </c>
      <c r="F157" s="58" t="s">
        <v>45</v>
      </c>
      <c r="G157" s="53" t="s">
        <v>521</v>
      </c>
      <c r="H157" s="125" t="s">
        <v>522</v>
      </c>
      <c r="I157" s="58"/>
      <c r="J157" s="58"/>
      <c r="K157" s="590"/>
      <c r="L157" s="28"/>
      <c r="M157" s="28" t="s">
        <v>2910</v>
      </c>
      <c r="N157" s="127">
        <v>46111</v>
      </c>
      <c r="O157" s="607"/>
      <c r="P157" s="490" t="b">
        <v>0</v>
      </c>
      <c r="Q157" s="490" t="b">
        <v>0</v>
      </c>
      <c r="R157" s="28"/>
    </row>
    <row r="158" spans="1:18" ht="72">
      <c r="A158" s="218" t="s">
        <v>541</v>
      </c>
      <c r="B158" s="37" t="s">
        <v>2342</v>
      </c>
      <c r="C158" s="218" t="s">
        <v>43</v>
      </c>
      <c r="D158" s="218" t="s">
        <v>170</v>
      </c>
      <c r="E158" s="218" t="s">
        <v>33</v>
      </c>
      <c r="F158" s="218" t="s">
        <v>45</v>
      </c>
      <c r="G158" s="218" t="s">
        <v>521</v>
      </c>
      <c r="H158" s="125" t="s">
        <v>522</v>
      </c>
      <c r="I158" s="218" t="s">
        <v>542</v>
      </c>
      <c r="J158" s="218" t="s">
        <v>31</v>
      </c>
      <c r="K158" s="590"/>
      <c r="L158" s="28"/>
      <c r="M158" s="28" t="s">
        <v>2910</v>
      </c>
      <c r="N158" s="127">
        <v>46111</v>
      </c>
      <c r="O158" s="607"/>
      <c r="P158" s="490" t="b">
        <v>0</v>
      </c>
      <c r="Q158" s="490" t="b">
        <v>0</v>
      </c>
      <c r="R158" s="28"/>
    </row>
    <row r="159" spans="1:18">
      <c r="A159" s="53" t="s">
        <v>536</v>
      </c>
      <c r="B159" s="37" t="s">
        <v>2342</v>
      </c>
      <c r="C159" s="53" t="s">
        <v>43</v>
      </c>
      <c r="D159" s="53" t="s">
        <v>150</v>
      </c>
      <c r="E159" s="53" t="s">
        <v>33</v>
      </c>
      <c r="F159" s="58" t="s">
        <v>155</v>
      </c>
      <c r="G159" s="53" t="s">
        <v>521</v>
      </c>
      <c r="H159" s="125" t="s">
        <v>522</v>
      </c>
      <c r="I159" s="58" t="s">
        <v>327</v>
      </c>
      <c r="J159" s="58"/>
      <c r="K159" s="590"/>
      <c r="L159" s="28"/>
      <c r="M159" s="28" t="s">
        <v>2910</v>
      </c>
      <c r="N159" s="127">
        <v>46111</v>
      </c>
      <c r="O159" s="607"/>
      <c r="P159" s="490" t="b">
        <v>0</v>
      </c>
      <c r="Q159" s="490" t="b">
        <v>0</v>
      </c>
      <c r="R159" s="28"/>
    </row>
    <row r="160" spans="1:18">
      <c r="A160" s="53" t="s">
        <v>543</v>
      </c>
      <c r="B160" s="37" t="s">
        <v>2342</v>
      </c>
      <c r="C160" s="53" t="s">
        <v>43</v>
      </c>
      <c r="D160" s="53" t="s">
        <v>150</v>
      </c>
      <c r="E160" s="53" t="s">
        <v>33</v>
      </c>
      <c r="F160" s="58" t="s">
        <v>155</v>
      </c>
      <c r="G160" s="53" t="s">
        <v>521</v>
      </c>
      <c r="H160" s="125" t="s">
        <v>522</v>
      </c>
      <c r="I160" s="58" t="s">
        <v>327</v>
      </c>
      <c r="J160" s="58"/>
      <c r="K160" s="590"/>
      <c r="L160" s="28"/>
      <c r="M160" s="28" t="s">
        <v>2910</v>
      </c>
      <c r="N160" s="127">
        <v>46111</v>
      </c>
      <c r="O160" s="607"/>
      <c r="P160" s="490" t="b">
        <v>0</v>
      </c>
      <c r="Q160" s="490" t="b">
        <v>0</v>
      </c>
      <c r="R160" s="28"/>
    </row>
    <row r="161" spans="1:18" ht="15" customHeight="1">
      <c r="A161" s="53" t="s">
        <v>544</v>
      </c>
      <c r="B161" s="37" t="s">
        <v>2342</v>
      </c>
      <c r="C161" s="53" t="s">
        <v>43</v>
      </c>
      <c r="D161" s="53" t="s">
        <v>150</v>
      </c>
      <c r="E161" s="53" t="s">
        <v>33</v>
      </c>
      <c r="F161" s="58" t="s">
        <v>155</v>
      </c>
      <c r="G161" s="53" t="s">
        <v>521</v>
      </c>
      <c r="H161" s="125" t="s">
        <v>522</v>
      </c>
      <c r="I161" s="58" t="s">
        <v>327</v>
      </c>
      <c r="J161" s="58"/>
      <c r="K161" s="591"/>
      <c r="L161" s="28"/>
      <c r="M161" s="28" t="s">
        <v>2910</v>
      </c>
      <c r="N161" s="127">
        <v>46111</v>
      </c>
      <c r="O161" s="607"/>
      <c r="P161" s="490" t="b">
        <v>0</v>
      </c>
      <c r="Q161" s="490" t="b">
        <v>0</v>
      </c>
      <c r="R161" s="28"/>
    </row>
    <row r="162" spans="1:18" ht="108">
      <c r="A162" s="491" t="s">
        <v>196</v>
      </c>
      <c r="B162" s="13" t="s">
        <v>23</v>
      </c>
      <c r="C162" s="13" t="s">
        <v>43</v>
      </c>
      <c r="D162" s="13" t="s">
        <v>150</v>
      </c>
      <c r="E162" s="15" t="s">
        <v>33</v>
      </c>
      <c r="F162" s="50" t="s">
        <v>34</v>
      </c>
      <c r="G162" s="39" t="s">
        <v>189</v>
      </c>
      <c r="H162" s="125" t="s">
        <v>190</v>
      </c>
      <c r="I162" s="50" t="s">
        <v>197</v>
      </c>
      <c r="J162" s="50"/>
      <c r="K162" s="504" t="s">
        <v>2966</v>
      </c>
      <c r="L162" s="28" t="s">
        <v>2967</v>
      </c>
      <c r="M162" s="28" t="s">
        <v>2910</v>
      </c>
      <c r="N162" s="127">
        <v>46111</v>
      </c>
      <c r="O162" s="607"/>
      <c r="P162" s="490" t="b">
        <v>0</v>
      </c>
      <c r="Q162" s="490" t="b">
        <v>0</v>
      </c>
      <c r="R162" s="28"/>
    </row>
    <row r="163" spans="1:18" ht="15.75">
      <c r="A163" s="491" t="s">
        <v>198</v>
      </c>
      <c r="B163" s="13" t="s">
        <v>23</v>
      </c>
      <c r="C163" s="13" t="s">
        <v>43</v>
      </c>
      <c r="D163" s="13" t="s">
        <v>150</v>
      </c>
      <c r="E163" s="15" t="s">
        <v>33</v>
      </c>
      <c r="F163" s="50" t="s">
        <v>34</v>
      </c>
      <c r="G163" s="39" t="s">
        <v>189</v>
      </c>
      <c r="H163" s="125" t="s">
        <v>190</v>
      </c>
      <c r="I163" s="50" t="s">
        <v>199</v>
      </c>
      <c r="J163" s="50"/>
      <c r="K163" s="28"/>
      <c r="L163" s="28"/>
      <c r="M163" s="28" t="s">
        <v>2910</v>
      </c>
      <c r="N163" s="127">
        <v>46112</v>
      </c>
      <c r="O163" s="128" t="s">
        <v>2914</v>
      </c>
      <c r="P163" s="490" t="b">
        <v>0</v>
      </c>
      <c r="Q163" s="490" t="b">
        <v>0</v>
      </c>
      <c r="R163" s="28"/>
    </row>
    <row r="164" spans="1:18" ht="15.75">
      <c r="A164" s="491" t="s">
        <v>200</v>
      </c>
      <c r="B164" s="13" t="s">
        <v>23</v>
      </c>
      <c r="C164" s="13" t="s">
        <v>43</v>
      </c>
      <c r="D164" s="13" t="s">
        <v>150</v>
      </c>
      <c r="E164" s="15" t="s">
        <v>33</v>
      </c>
      <c r="F164" s="50" t="s">
        <v>155</v>
      </c>
      <c r="G164" s="39" t="s">
        <v>189</v>
      </c>
      <c r="H164" s="125" t="s">
        <v>190</v>
      </c>
      <c r="I164" s="50" t="s">
        <v>201</v>
      </c>
      <c r="J164" s="50"/>
      <c r="K164" s="28"/>
      <c r="L164" s="28"/>
      <c r="M164" s="28" t="s">
        <v>2910</v>
      </c>
      <c r="N164" s="127">
        <v>46112</v>
      </c>
      <c r="O164" s="128" t="s">
        <v>2940</v>
      </c>
      <c r="P164" s="490" t="b">
        <v>0</v>
      </c>
      <c r="Q164" s="490" t="b">
        <v>0</v>
      </c>
      <c r="R164" s="28"/>
    </row>
    <row r="165" spans="1:18" ht="61.5">
      <c r="A165" s="506" t="s">
        <v>202</v>
      </c>
      <c r="B165" s="13" t="s">
        <v>23</v>
      </c>
      <c r="C165" s="43" t="s">
        <v>43</v>
      </c>
      <c r="D165" s="13" t="s">
        <v>150</v>
      </c>
      <c r="E165" s="15" t="s">
        <v>33</v>
      </c>
      <c r="F165" s="50" t="s">
        <v>155</v>
      </c>
      <c r="G165" s="39" t="s">
        <v>189</v>
      </c>
      <c r="H165" s="125" t="s">
        <v>190</v>
      </c>
      <c r="I165" s="50" t="s">
        <v>203</v>
      </c>
      <c r="J165" s="50"/>
      <c r="K165" s="503" t="s">
        <v>2948</v>
      </c>
      <c r="L165" s="28"/>
      <c r="M165" s="28" t="s">
        <v>2910</v>
      </c>
      <c r="N165" s="127">
        <v>46112</v>
      </c>
      <c r="O165" s="129" t="s">
        <v>2915</v>
      </c>
      <c r="P165" s="490" t="b">
        <v>0</v>
      </c>
      <c r="Q165" s="490" t="b">
        <v>0</v>
      </c>
      <c r="R165" s="28"/>
    </row>
    <row r="166" spans="1:18" ht="15.75">
      <c r="A166" s="491" t="s">
        <v>204</v>
      </c>
      <c r="B166" s="13" t="s">
        <v>23</v>
      </c>
      <c r="C166" s="13" t="s">
        <v>43</v>
      </c>
      <c r="D166" s="13" t="s">
        <v>150</v>
      </c>
      <c r="E166" s="15" t="s">
        <v>33</v>
      </c>
      <c r="F166" s="50" t="s">
        <v>34</v>
      </c>
      <c r="G166" s="39" t="s">
        <v>189</v>
      </c>
      <c r="H166" s="125" t="s">
        <v>190</v>
      </c>
      <c r="I166" s="50" t="s">
        <v>205</v>
      </c>
      <c r="J166" s="50"/>
      <c r="K166" s="28"/>
      <c r="L166" s="28"/>
      <c r="M166" s="28" t="s">
        <v>2910</v>
      </c>
      <c r="N166" s="127">
        <v>46112</v>
      </c>
      <c r="O166" s="28" t="s">
        <v>2932</v>
      </c>
      <c r="P166" s="490" t="b">
        <v>0</v>
      </c>
      <c r="Q166" s="490" t="b">
        <v>0</v>
      </c>
      <c r="R166" s="28"/>
    </row>
    <row r="167" spans="1:18" ht="15.75">
      <c r="A167" s="491" t="s">
        <v>206</v>
      </c>
      <c r="B167" s="13" t="s">
        <v>23</v>
      </c>
      <c r="C167" s="13" t="s">
        <v>43</v>
      </c>
      <c r="D167" s="13" t="s">
        <v>150</v>
      </c>
      <c r="E167" s="15" t="s">
        <v>33</v>
      </c>
      <c r="F167" s="50" t="s">
        <v>34</v>
      </c>
      <c r="G167" s="39" t="s">
        <v>189</v>
      </c>
      <c r="H167" s="125" t="s">
        <v>190</v>
      </c>
      <c r="I167" s="50" t="s">
        <v>207</v>
      </c>
      <c r="J167" s="50"/>
      <c r="K167" s="28"/>
      <c r="L167" s="28"/>
      <c r="M167" s="28" t="s">
        <v>2910</v>
      </c>
      <c r="N167" s="127">
        <v>46112</v>
      </c>
      <c r="O167" s="28" t="s">
        <v>2916</v>
      </c>
      <c r="P167" s="490" t="b">
        <v>0</v>
      </c>
      <c r="Q167" s="490" t="b">
        <v>0</v>
      </c>
      <c r="R167" s="28"/>
    </row>
    <row r="168" spans="1:18" ht="15.75">
      <c r="A168" s="491" t="s">
        <v>208</v>
      </c>
      <c r="B168" s="13" t="s">
        <v>23</v>
      </c>
      <c r="C168" s="13" t="s">
        <v>43</v>
      </c>
      <c r="D168" s="13" t="s">
        <v>150</v>
      </c>
      <c r="E168" s="15" t="s">
        <v>26</v>
      </c>
      <c r="F168" s="50" t="s">
        <v>27</v>
      </c>
      <c r="G168" s="39" t="s">
        <v>189</v>
      </c>
      <c r="H168" s="125" t="s">
        <v>190</v>
      </c>
      <c r="I168" s="50" t="s">
        <v>209</v>
      </c>
      <c r="J168" s="50"/>
      <c r="K168" s="28"/>
      <c r="L168" s="28"/>
      <c r="M168" s="28" t="s">
        <v>2913</v>
      </c>
      <c r="N168" s="127">
        <v>46112</v>
      </c>
      <c r="O168" s="128" t="s">
        <v>2917</v>
      </c>
      <c r="P168" s="490" t="b">
        <v>0</v>
      </c>
      <c r="Q168" s="490" t="b">
        <v>0</v>
      </c>
      <c r="R168" s="28"/>
    </row>
    <row r="169" spans="1:18" ht="15.75">
      <c r="A169" s="491" t="s">
        <v>210</v>
      </c>
      <c r="B169" s="13" t="s">
        <v>23</v>
      </c>
      <c r="C169" s="13" t="s">
        <v>43</v>
      </c>
      <c r="D169" s="13" t="s">
        <v>150</v>
      </c>
      <c r="E169" s="15" t="s">
        <v>33</v>
      </c>
      <c r="F169" s="50" t="s">
        <v>34</v>
      </c>
      <c r="G169" s="39" t="s">
        <v>189</v>
      </c>
      <c r="H169" s="125" t="s">
        <v>190</v>
      </c>
      <c r="I169" s="50" t="s">
        <v>211</v>
      </c>
      <c r="J169" s="50"/>
      <c r="K169" s="28">
        <v>1</v>
      </c>
      <c r="L169" s="28"/>
      <c r="M169" s="28" t="s">
        <v>2910</v>
      </c>
      <c r="N169" s="127">
        <v>46112</v>
      </c>
      <c r="O169" s="128" t="s">
        <v>2918</v>
      </c>
      <c r="P169" s="490" t="b">
        <v>0</v>
      </c>
      <c r="Q169" s="490" t="b">
        <v>0</v>
      </c>
      <c r="R169" s="28"/>
    </row>
    <row r="170" spans="1:18" ht="15.75">
      <c r="A170" s="507" t="s">
        <v>212</v>
      </c>
      <c r="B170" s="13" t="s">
        <v>23</v>
      </c>
      <c r="C170" s="190" t="s">
        <v>43</v>
      </c>
      <c r="D170" s="190" t="s">
        <v>150</v>
      </c>
      <c r="E170" s="222" t="s">
        <v>33</v>
      </c>
      <c r="F170" s="50" t="s">
        <v>34</v>
      </c>
      <c r="G170" s="39" t="s">
        <v>189</v>
      </c>
      <c r="H170" s="125" t="s">
        <v>190</v>
      </c>
      <c r="I170" s="50" t="s">
        <v>213</v>
      </c>
      <c r="J170" s="50"/>
      <c r="K170" s="28">
        <v>2</v>
      </c>
      <c r="L170" s="28"/>
      <c r="M170" s="28" t="s">
        <v>2910</v>
      </c>
      <c r="N170" s="127">
        <v>46112</v>
      </c>
      <c r="O170" s="128" t="s">
        <v>2934</v>
      </c>
      <c r="P170" s="490" t="b">
        <v>0</v>
      </c>
      <c r="Q170" s="490" t="b">
        <v>0</v>
      </c>
      <c r="R170" s="28"/>
    </row>
    <row r="171" spans="1:18" ht="15.75">
      <c r="A171" s="491" t="s">
        <v>231</v>
      </c>
      <c r="B171" s="13" t="s">
        <v>23</v>
      </c>
      <c r="C171" s="13" t="s">
        <v>43</v>
      </c>
      <c r="D171" s="13" t="s">
        <v>150</v>
      </c>
      <c r="E171" s="15" t="s">
        <v>33</v>
      </c>
      <c r="F171" s="50" t="s">
        <v>34</v>
      </c>
      <c r="G171" s="39" t="s">
        <v>189</v>
      </c>
      <c r="H171" s="125" t="s">
        <v>190</v>
      </c>
      <c r="I171" s="50" t="s">
        <v>232</v>
      </c>
      <c r="J171" s="50"/>
      <c r="K171" s="28">
        <v>1</v>
      </c>
      <c r="L171" s="28" t="s">
        <v>2968</v>
      </c>
      <c r="M171" s="28" t="s">
        <v>2910</v>
      </c>
      <c r="N171" s="127">
        <v>46112</v>
      </c>
      <c r="O171" s="28" t="s">
        <v>2921</v>
      </c>
      <c r="P171" s="490" t="b">
        <v>0</v>
      </c>
      <c r="Q171" s="490" t="b">
        <v>0</v>
      </c>
      <c r="R171" s="28"/>
    </row>
    <row r="172" spans="1:18" ht="15.75">
      <c r="A172" s="491" t="s">
        <v>233</v>
      </c>
      <c r="B172" s="13" t="s">
        <v>23</v>
      </c>
      <c r="C172" s="13" t="s">
        <v>43</v>
      </c>
      <c r="D172" s="13" t="s">
        <v>150</v>
      </c>
      <c r="E172" s="15" t="s">
        <v>33</v>
      </c>
      <c r="F172" s="50" t="s">
        <v>34</v>
      </c>
      <c r="G172" s="39" t="s">
        <v>189</v>
      </c>
      <c r="H172" s="125" t="s">
        <v>190</v>
      </c>
      <c r="I172" s="50" t="s">
        <v>232</v>
      </c>
      <c r="J172" s="50"/>
      <c r="K172" s="28">
        <v>1</v>
      </c>
      <c r="L172" s="28" t="s">
        <v>2968</v>
      </c>
      <c r="M172" s="28" t="s">
        <v>2910</v>
      </c>
      <c r="N172" s="127">
        <v>46112</v>
      </c>
      <c r="O172" s="128" t="s">
        <v>2969</v>
      </c>
      <c r="P172" s="490" t="b">
        <v>0</v>
      </c>
      <c r="Q172" s="490" t="b">
        <v>0</v>
      </c>
      <c r="R172" s="28"/>
    </row>
    <row r="173" spans="1:18" ht="46.5" customHeight="1">
      <c r="A173" s="508" t="s">
        <v>249</v>
      </c>
      <c r="B173" s="13" t="s">
        <v>23</v>
      </c>
      <c r="C173" s="13" t="s">
        <v>43</v>
      </c>
      <c r="D173" s="13" t="s">
        <v>150</v>
      </c>
      <c r="E173" s="15" t="s">
        <v>33</v>
      </c>
      <c r="F173" s="50"/>
      <c r="G173" s="39" t="s">
        <v>189</v>
      </c>
      <c r="H173" s="125" t="s">
        <v>190</v>
      </c>
      <c r="I173" s="202" t="s">
        <v>337</v>
      </c>
      <c r="J173" s="28"/>
      <c r="K173" s="278" t="s">
        <v>251</v>
      </c>
      <c r="L173" s="28"/>
      <c r="M173" s="28" t="s">
        <v>2910</v>
      </c>
      <c r="N173" s="127">
        <v>46112</v>
      </c>
      <c r="O173" s="128" t="s">
        <v>2924</v>
      </c>
      <c r="P173" s="490" t="b">
        <v>0</v>
      </c>
      <c r="Q173" s="490" t="b">
        <v>0</v>
      </c>
      <c r="R173" s="28"/>
    </row>
    <row r="174" spans="1:18" ht="107.25">
      <c r="A174" s="509" t="s">
        <v>252</v>
      </c>
      <c r="B174" s="13" t="s">
        <v>23</v>
      </c>
      <c r="C174" s="13" t="s">
        <v>43</v>
      </c>
      <c r="D174" s="13" t="s">
        <v>150</v>
      </c>
      <c r="E174" s="15" t="s">
        <v>33</v>
      </c>
      <c r="F174" s="50" t="s">
        <v>34</v>
      </c>
      <c r="G174" s="39" t="s">
        <v>189</v>
      </c>
      <c r="H174" s="125" t="s">
        <v>190</v>
      </c>
      <c r="I174" s="231" t="s">
        <v>253</v>
      </c>
      <c r="J174" s="28"/>
      <c r="K174" s="232" t="s">
        <v>254</v>
      </c>
      <c r="L174" s="28"/>
      <c r="M174" s="28" t="s">
        <v>2910</v>
      </c>
      <c r="N174" s="127">
        <v>46112</v>
      </c>
      <c r="O174" s="128" t="s">
        <v>2926</v>
      </c>
      <c r="P174" s="490" t="b">
        <v>0</v>
      </c>
      <c r="Q174" s="490" t="b">
        <v>0</v>
      </c>
      <c r="R174" s="28"/>
    </row>
    <row r="175" spans="1:18" ht="46.5" customHeight="1">
      <c r="A175" s="495" t="s">
        <v>390</v>
      </c>
      <c r="B175" s="37"/>
      <c r="C175" s="53" t="s">
        <v>43</v>
      </c>
      <c r="D175" s="53" t="s">
        <v>150</v>
      </c>
      <c r="E175" s="53" t="s">
        <v>33</v>
      </c>
      <c r="F175" s="58" t="s">
        <v>45</v>
      </c>
      <c r="G175" s="53" t="s">
        <v>383</v>
      </c>
      <c r="H175" s="125" t="s">
        <v>457</v>
      </c>
      <c r="I175" s="58" t="s">
        <v>384</v>
      </c>
      <c r="J175" s="231" t="s">
        <v>2970</v>
      </c>
      <c r="K175" s="28"/>
      <c r="L175" s="327"/>
      <c r="M175" s="28" t="s">
        <v>2910</v>
      </c>
      <c r="N175" s="127">
        <v>46113</v>
      </c>
      <c r="O175" s="28" t="s">
        <v>2914</v>
      </c>
      <c r="P175" s="490" t="b">
        <v>0</v>
      </c>
      <c r="Q175" s="490" t="b">
        <v>0</v>
      </c>
      <c r="R175" s="28"/>
    </row>
    <row r="176" spans="1:18" ht="46.5" customHeight="1">
      <c r="A176" s="495" t="s">
        <v>173</v>
      </c>
      <c r="B176" s="37"/>
      <c r="C176" s="53" t="s">
        <v>43</v>
      </c>
      <c r="D176" s="53" t="s">
        <v>150</v>
      </c>
      <c r="E176" s="53" t="s">
        <v>26</v>
      </c>
      <c r="F176" s="58" t="s">
        <v>27</v>
      </c>
      <c r="G176" s="53" t="s">
        <v>2971</v>
      </c>
      <c r="H176" s="125" t="s">
        <v>2972</v>
      </c>
      <c r="I176" s="58"/>
      <c r="J176" s="231" t="s">
        <v>2970</v>
      </c>
      <c r="K176" s="28"/>
      <c r="L176" s="327"/>
      <c r="M176" s="28" t="s">
        <v>2913</v>
      </c>
      <c r="N176" s="127">
        <v>46113</v>
      </c>
      <c r="O176" s="28" t="s">
        <v>2940</v>
      </c>
      <c r="P176" s="490" t="b">
        <v>0</v>
      </c>
      <c r="Q176" s="490" t="b">
        <v>0</v>
      </c>
      <c r="R176" s="28"/>
    </row>
    <row r="177" spans="1:18" ht="48">
      <c r="A177" s="495" t="s">
        <v>154</v>
      </c>
      <c r="B177" s="37"/>
      <c r="C177" s="53" t="s">
        <v>43</v>
      </c>
      <c r="D177" s="53" t="s">
        <v>150</v>
      </c>
      <c r="E177" s="53" t="s">
        <v>33</v>
      </c>
      <c r="F177" s="58" t="s">
        <v>155</v>
      </c>
      <c r="G177" s="53" t="s">
        <v>151</v>
      </c>
      <c r="H177" s="125" t="s">
        <v>29</v>
      </c>
      <c r="I177" s="58" t="s">
        <v>156</v>
      </c>
      <c r="J177" s="231" t="s">
        <v>2973</v>
      </c>
      <c r="K177" s="327"/>
      <c r="L177" s="28"/>
      <c r="M177" s="28" t="s">
        <v>2910</v>
      </c>
      <c r="N177" s="127">
        <v>46113</v>
      </c>
      <c r="O177" s="28" t="s">
        <v>2915</v>
      </c>
      <c r="P177" s="490" t="b">
        <v>0</v>
      </c>
      <c r="Q177" s="490" t="b">
        <v>0</v>
      </c>
      <c r="R177" s="28"/>
    </row>
    <row r="178" spans="1:18" ht="46.5" customHeight="1">
      <c r="A178" s="495" t="s">
        <v>509</v>
      </c>
      <c r="B178" s="37"/>
      <c r="C178" s="53" t="s">
        <v>43</v>
      </c>
      <c r="D178" s="53" t="s">
        <v>150</v>
      </c>
      <c r="E178" s="53" t="s">
        <v>33</v>
      </c>
      <c r="F178" s="58" t="s">
        <v>34</v>
      </c>
      <c r="G178" s="53" t="s">
        <v>510</v>
      </c>
      <c r="H178" s="125" t="s">
        <v>511</v>
      </c>
      <c r="I178" s="58"/>
      <c r="J178" s="77" t="s">
        <v>31</v>
      </c>
      <c r="K178" s="510" t="s">
        <v>2958</v>
      </c>
      <c r="L178" s="28"/>
      <c r="M178" s="212" t="s">
        <v>2910</v>
      </c>
      <c r="N178" s="127">
        <v>46113</v>
      </c>
      <c r="O178" s="511" t="s">
        <v>2919</v>
      </c>
      <c r="P178" s="490" t="b">
        <v>0</v>
      </c>
      <c r="Q178" s="490" t="b">
        <v>0</v>
      </c>
      <c r="R178" s="28"/>
    </row>
    <row r="179" spans="1:18" ht="46.5" customHeight="1">
      <c r="A179" s="495" t="s">
        <v>149</v>
      </c>
      <c r="B179" s="37"/>
      <c r="C179" s="53" t="s">
        <v>43</v>
      </c>
      <c r="D179" s="53" t="s">
        <v>150</v>
      </c>
      <c r="E179" s="53" t="s">
        <v>26</v>
      </c>
      <c r="F179" s="58" t="s">
        <v>27</v>
      </c>
      <c r="G179" s="53" t="s">
        <v>151</v>
      </c>
      <c r="H179" s="125" t="s">
        <v>29</v>
      </c>
      <c r="I179" s="58" t="s">
        <v>152</v>
      </c>
      <c r="J179" s="231" t="s">
        <v>2973</v>
      </c>
      <c r="K179" s="327"/>
      <c r="L179" s="28"/>
      <c r="M179" s="28" t="s">
        <v>2913</v>
      </c>
      <c r="N179" s="127">
        <v>46113</v>
      </c>
      <c r="O179" s="28" t="s">
        <v>2934</v>
      </c>
      <c r="P179" s="490" t="b">
        <v>0</v>
      </c>
      <c r="Q179" s="490" t="b">
        <v>0</v>
      </c>
      <c r="R179" s="28"/>
    </row>
    <row r="180" spans="1:18" ht="15" customHeight="1">
      <c r="A180" s="495" t="s">
        <v>530</v>
      </c>
      <c r="B180" s="37"/>
      <c r="C180" s="53" t="s">
        <v>43</v>
      </c>
      <c r="D180" s="53" t="s">
        <v>150</v>
      </c>
      <c r="E180" s="53" t="s">
        <v>26</v>
      </c>
      <c r="F180" s="58" t="s">
        <v>27</v>
      </c>
      <c r="G180" s="53" t="s">
        <v>174</v>
      </c>
      <c r="H180" s="125" t="s">
        <v>531</v>
      </c>
      <c r="I180" s="58" t="s">
        <v>532</v>
      </c>
      <c r="J180" s="77" t="s">
        <v>31</v>
      </c>
      <c r="K180" s="327" t="s">
        <v>2974</v>
      </c>
      <c r="L180" s="28"/>
      <c r="M180" s="28" t="s">
        <v>2913</v>
      </c>
      <c r="N180" s="127">
        <v>46113</v>
      </c>
      <c r="O180" s="28" t="s">
        <v>2922</v>
      </c>
      <c r="P180" s="490" t="b">
        <v>0</v>
      </c>
      <c r="Q180" s="490" t="b">
        <v>0</v>
      </c>
      <c r="R180" s="28"/>
    </row>
    <row r="181" spans="1:18" ht="107.25">
      <c r="A181" s="495" t="s">
        <v>153</v>
      </c>
      <c r="B181" s="37"/>
      <c r="C181" s="53" t="s">
        <v>43</v>
      </c>
      <c r="D181" s="53" t="s">
        <v>150</v>
      </c>
      <c r="E181" s="53" t="s">
        <v>26</v>
      </c>
      <c r="F181" s="58" t="s">
        <v>27</v>
      </c>
      <c r="G181" s="53" t="s">
        <v>151</v>
      </c>
      <c r="H181" s="125" t="s">
        <v>29</v>
      </c>
      <c r="I181" s="58" t="s">
        <v>152</v>
      </c>
      <c r="J181" s="231" t="s">
        <v>2973</v>
      </c>
      <c r="K181" s="327"/>
      <c r="L181" s="28"/>
      <c r="M181" s="28" t="s">
        <v>2913</v>
      </c>
      <c r="N181" s="127">
        <v>46113</v>
      </c>
      <c r="O181" s="28" t="s">
        <v>2924</v>
      </c>
      <c r="P181" s="490" t="b">
        <v>0</v>
      </c>
      <c r="Q181" s="490" t="b">
        <v>0</v>
      </c>
      <c r="R181" s="28"/>
    </row>
    <row r="182" spans="1:18" ht="24">
      <c r="A182" s="495" t="s">
        <v>388</v>
      </c>
      <c r="B182" s="37"/>
      <c r="C182" s="53" t="s">
        <v>43</v>
      </c>
      <c r="D182" s="53" t="s">
        <v>150</v>
      </c>
      <c r="E182" s="53" t="s">
        <v>33</v>
      </c>
      <c r="F182" s="58" t="s">
        <v>155</v>
      </c>
      <c r="G182" s="53" t="s">
        <v>383</v>
      </c>
      <c r="H182" s="125" t="s">
        <v>457</v>
      </c>
      <c r="I182" s="58" t="s">
        <v>389</v>
      </c>
      <c r="J182" s="231" t="s">
        <v>2970</v>
      </c>
      <c r="K182" s="327"/>
      <c r="L182" s="28"/>
      <c r="M182" s="28" t="s">
        <v>2910</v>
      </c>
      <c r="N182" s="127">
        <v>46113</v>
      </c>
      <c r="O182" s="28" t="s">
        <v>2926</v>
      </c>
      <c r="P182" s="490" t="b">
        <v>0</v>
      </c>
      <c r="Q182" s="490" t="b">
        <v>0</v>
      </c>
      <c r="R182" s="28"/>
    </row>
    <row r="183" spans="1:18" ht="24">
      <c r="A183" s="495" t="s">
        <v>393</v>
      </c>
      <c r="B183" s="37"/>
      <c r="C183" s="53" t="s">
        <v>43</v>
      </c>
      <c r="D183" s="53" t="s">
        <v>150</v>
      </c>
      <c r="E183" s="53" t="s">
        <v>26</v>
      </c>
      <c r="F183" s="58" t="s">
        <v>27</v>
      </c>
      <c r="G183" s="53" t="s">
        <v>383</v>
      </c>
      <c r="H183" s="125" t="s">
        <v>457</v>
      </c>
      <c r="I183" s="58" t="s">
        <v>303</v>
      </c>
      <c r="J183" s="231" t="s">
        <v>2970</v>
      </c>
      <c r="K183" s="327"/>
      <c r="L183" s="28"/>
      <c r="M183" s="28" t="s">
        <v>2913</v>
      </c>
      <c r="N183" s="127">
        <v>46113</v>
      </c>
      <c r="O183" s="28" t="s">
        <v>2927</v>
      </c>
      <c r="P183" s="490" t="b">
        <v>0</v>
      </c>
      <c r="Q183" s="490" t="b">
        <v>0</v>
      </c>
      <c r="R183" s="28"/>
    </row>
    <row r="184" spans="1:18" ht="190.5">
      <c r="A184" s="53" t="s">
        <v>404</v>
      </c>
      <c r="B184" s="37"/>
      <c r="C184" s="53" t="s">
        <v>43</v>
      </c>
      <c r="D184" s="53" t="s">
        <v>150</v>
      </c>
      <c r="E184" s="53" t="s">
        <v>33</v>
      </c>
      <c r="F184" s="58" t="s">
        <v>34</v>
      </c>
      <c r="G184" s="53" t="s">
        <v>383</v>
      </c>
      <c r="H184" s="125" t="s">
        <v>457</v>
      </c>
      <c r="I184" s="58" t="s">
        <v>405</v>
      </c>
      <c r="J184" s="231" t="s">
        <v>2975</v>
      </c>
      <c r="K184" s="327"/>
      <c r="L184" s="28"/>
      <c r="M184" s="28" t="s">
        <v>2910</v>
      </c>
      <c r="N184" s="127">
        <v>46113</v>
      </c>
      <c r="O184" s="608" t="s">
        <v>2976</v>
      </c>
      <c r="P184" s="490" t="b">
        <v>0</v>
      </c>
      <c r="Q184" s="490" t="b">
        <v>0</v>
      </c>
      <c r="R184" s="28"/>
    </row>
    <row r="185" spans="1:18" ht="16.5" customHeight="1">
      <c r="A185" s="53" t="s">
        <v>394</v>
      </c>
      <c r="B185" s="37"/>
      <c r="C185" s="53" t="s">
        <v>43</v>
      </c>
      <c r="D185" s="53" t="s">
        <v>150</v>
      </c>
      <c r="E185" s="53" t="s">
        <v>33</v>
      </c>
      <c r="F185" s="58" t="s">
        <v>34</v>
      </c>
      <c r="G185" s="53" t="s">
        <v>383</v>
      </c>
      <c r="H185" s="125" t="s">
        <v>457</v>
      </c>
      <c r="I185" s="58" t="s">
        <v>395</v>
      </c>
      <c r="J185" s="231" t="s">
        <v>2975</v>
      </c>
      <c r="K185" s="505" t="s">
        <v>2977</v>
      </c>
      <c r="L185" s="28"/>
      <c r="M185" s="28" t="s">
        <v>2910</v>
      </c>
      <c r="N185" s="127">
        <v>46113</v>
      </c>
      <c r="O185" s="609"/>
      <c r="P185" s="490" t="b">
        <v>0</v>
      </c>
      <c r="Q185" s="490" t="b">
        <v>0</v>
      </c>
      <c r="R185" s="28"/>
    </row>
    <row r="186" spans="1:18" ht="190.5">
      <c r="A186" s="53" t="s">
        <v>391</v>
      </c>
      <c r="B186" s="37"/>
      <c r="C186" s="53" t="s">
        <v>43</v>
      </c>
      <c r="D186" s="53" t="s">
        <v>150</v>
      </c>
      <c r="E186" s="53" t="s">
        <v>33</v>
      </c>
      <c r="F186" s="58" t="s">
        <v>34</v>
      </c>
      <c r="G186" s="53" t="s">
        <v>383</v>
      </c>
      <c r="H186" s="125" t="s">
        <v>457</v>
      </c>
      <c r="I186" s="58" t="s">
        <v>392</v>
      </c>
      <c r="J186" s="231" t="s">
        <v>2975</v>
      </c>
      <c r="K186" s="327"/>
      <c r="L186" s="28"/>
      <c r="M186" s="28" t="s">
        <v>2910</v>
      </c>
      <c r="N186" s="127">
        <v>46113</v>
      </c>
      <c r="O186" s="609"/>
      <c r="P186" s="490" t="b">
        <v>0</v>
      </c>
      <c r="Q186" s="490" t="b">
        <v>0</v>
      </c>
      <c r="R186" s="28"/>
    </row>
    <row r="187" spans="1:18" ht="190.5">
      <c r="A187" s="53" t="s">
        <v>396</v>
      </c>
      <c r="B187" s="37"/>
      <c r="C187" s="53" t="s">
        <v>43</v>
      </c>
      <c r="D187" s="53" t="s">
        <v>150</v>
      </c>
      <c r="E187" s="53" t="s">
        <v>33</v>
      </c>
      <c r="F187" s="58" t="s">
        <v>34</v>
      </c>
      <c r="G187" s="53" t="s">
        <v>383</v>
      </c>
      <c r="H187" s="125" t="s">
        <v>457</v>
      </c>
      <c r="I187" s="58" t="s">
        <v>397</v>
      </c>
      <c r="J187" s="231" t="s">
        <v>2975</v>
      </c>
      <c r="K187" s="327">
        <v>1</v>
      </c>
      <c r="L187" s="28"/>
      <c r="M187" s="28" t="s">
        <v>2910</v>
      </c>
      <c r="N187" s="127">
        <v>46113</v>
      </c>
      <c r="O187" s="609"/>
      <c r="P187" s="490" t="b">
        <v>0</v>
      </c>
      <c r="Q187" s="490" t="b">
        <v>0</v>
      </c>
      <c r="R187" s="28"/>
    </row>
    <row r="188" spans="1:18" ht="190.5">
      <c r="A188" s="53" t="s">
        <v>398</v>
      </c>
      <c r="B188" s="37"/>
      <c r="C188" s="53" t="s">
        <v>43</v>
      </c>
      <c r="D188" s="53" t="s">
        <v>150</v>
      </c>
      <c r="E188" s="53" t="s">
        <v>33</v>
      </c>
      <c r="F188" s="58" t="s">
        <v>34</v>
      </c>
      <c r="G188" s="53" t="s">
        <v>383</v>
      </c>
      <c r="H188" s="125" t="s">
        <v>457</v>
      </c>
      <c r="I188" s="58" t="s">
        <v>399</v>
      </c>
      <c r="J188" s="231" t="s">
        <v>2975</v>
      </c>
      <c r="K188" s="327">
        <v>2</v>
      </c>
      <c r="L188" s="28"/>
      <c r="M188" s="28" t="s">
        <v>2910</v>
      </c>
      <c r="N188" s="127">
        <v>46113</v>
      </c>
      <c r="O188" s="609"/>
      <c r="P188" s="490" t="b">
        <v>0</v>
      </c>
      <c r="Q188" s="490" t="b">
        <v>0</v>
      </c>
      <c r="R188" s="28"/>
    </row>
    <row r="189" spans="1:18" ht="190.5">
      <c r="A189" s="53" t="s">
        <v>400</v>
      </c>
      <c r="B189" s="37"/>
      <c r="C189" s="53" t="s">
        <v>43</v>
      </c>
      <c r="D189" s="53" t="s">
        <v>150</v>
      </c>
      <c r="E189" s="53" t="s">
        <v>33</v>
      </c>
      <c r="F189" s="58" t="s">
        <v>34</v>
      </c>
      <c r="G189" s="53" t="s">
        <v>383</v>
      </c>
      <c r="H189" s="125" t="s">
        <v>457</v>
      </c>
      <c r="I189" s="58" t="s">
        <v>401</v>
      </c>
      <c r="J189" s="231" t="s">
        <v>2975</v>
      </c>
      <c r="K189" s="327">
        <v>3</v>
      </c>
      <c r="L189" s="28"/>
      <c r="M189" s="28" t="s">
        <v>2910</v>
      </c>
      <c r="N189" s="127">
        <v>46113</v>
      </c>
      <c r="O189" s="609"/>
      <c r="P189" s="490" t="b">
        <v>0</v>
      </c>
      <c r="Q189" s="490" t="b">
        <v>0</v>
      </c>
      <c r="R189" s="28"/>
    </row>
    <row r="190" spans="1:18" ht="190.5">
      <c r="A190" s="53" t="s">
        <v>402</v>
      </c>
      <c r="B190" s="37"/>
      <c r="C190" s="53" t="s">
        <v>43</v>
      </c>
      <c r="D190" s="53" t="s">
        <v>150</v>
      </c>
      <c r="E190" s="53" t="s">
        <v>33</v>
      </c>
      <c r="F190" s="58" t="s">
        <v>34</v>
      </c>
      <c r="G190" s="53" t="s">
        <v>383</v>
      </c>
      <c r="H190" s="125" t="s">
        <v>457</v>
      </c>
      <c r="I190" s="58" t="s">
        <v>403</v>
      </c>
      <c r="J190" s="231" t="s">
        <v>2975</v>
      </c>
      <c r="K190" s="327"/>
      <c r="L190" s="28"/>
      <c r="M190" s="28" t="s">
        <v>2910</v>
      </c>
      <c r="N190" s="127">
        <v>46113</v>
      </c>
      <c r="O190" s="609"/>
      <c r="P190" s="490" t="b">
        <v>0</v>
      </c>
      <c r="Q190" s="490" t="b">
        <v>0</v>
      </c>
      <c r="R190" s="28"/>
    </row>
    <row r="191" spans="1:18" ht="190.5">
      <c r="A191" s="53" t="s">
        <v>385</v>
      </c>
      <c r="B191" s="37"/>
      <c r="C191" s="53" t="s">
        <v>43</v>
      </c>
      <c r="D191" s="53" t="s">
        <v>150</v>
      </c>
      <c r="E191" s="53" t="s">
        <v>33</v>
      </c>
      <c r="F191" s="58" t="s">
        <v>155</v>
      </c>
      <c r="G191" s="53" t="s">
        <v>383</v>
      </c>
      <c r="H191" s="125" t="s">
        <v>457</v>
      </c>
      <c r="I191" s="58" t="s">
        <v>386</v>
      </c>
      <c r="J191" s="231" t="s">
        <v>2975</v>
      </c>
      <c r="K191" s="327" t="s">
        <v>2978</v>
      </c>
      <c r="L191" s="28"/>
      <c r="M191" s="28" t="s">
        <v>2910</v>
      </c>
      <c r="N191" s="127">
        <v>46113</v>
      </c>
      <c r="O191" s="609"/>
      <c r="P191" s="490" t="b">
        <v>0</v>
      </c>
      <c r="Q191" s="490" t="b">
        <v>0</v>
      </c>
      <c r="R191" s="28"/>
    </row>
    <row r="192" spans="1:18" ht="190.5">
      <c r="A192" s="203" t="s">
        <v>411</v>
      </c>
      <c r="B192" s="37"/>
      <c r="C192" s="53" t="s">
        <v>43</v>
      </c>
      <c r="D192" s="53" t="s">
        <v>150</v>
      </c>
      <c r="E192" s="53" t="s">
        <v>33</v>
      </c>
      <c r="F192" s="231" t="s">
        <v>155</v>
      </c>
      <c r="G192" s="53" t="s">
        <v>383</v>
      </c>
      <c r="H192" s="125" t="s">
        <v>457</v>
      </c>
      <c r="I192" s="231" t="s">
        <v>2979</v>
      </c>
      <c r="J192" s="231" t="s">
        <v>2975</v>
      </c>
      <c r="K192" s="327" t="s">
        <v>2980</v>
      </c>
      <c r="L192" s="28"/>
      <c r="M192" s="28" t="s">
        <v>2910</v>
      </c>
      <c r="N192" s="127">
        <v>46113</v>
      </c>
      <c r="O192" s="609"/>
      <c r="P192" s="490" t="b">
        <v>0</v>
      </c>
      <c r="Q192" s="490" t="b">
        <v>0</v>
      </c>
      <c r="R192" s="28"/>
    </row>
    <row r="193" spans="1:18" ht="190.5">
      <c r="A193" s="53" t="s">
        <v>382</v>
      </c>
      <c r="B193" s="37"/>
      <c r="C193" s="53" t="s">
        <v>43</v>
      </c>
      <c r="D193" s="53" t="s">
        <v>150</v>
      </c>
      <c r="E193" s="53" t="s">
        <v>33</v>
      </c>
      <c r="F193" s="58" t="s">
        <v>45</v>
      </c>
      <c r="G193" s="53" t="s">
        <v>383</v>
      </c>
      <c r="H193" s="125" t="s">
        <v>457</v>
      </c>
      <c r="I193" s="58" t="s">
        <v>384</v>
      </c>
      <c r="J193" s="231" t="s">
        <v>2975</v>
      </c>
      <c r="K193" s="327" t="s">
        <v>2981</v>
      </c>
      <c r="L193" s="28"/>
      <c r="M193" s="28" t="s">
        <v>2910</v>
      </c>
      <c r="N193" s="127">
        <v>46113</v>
      </c>
      <c r="O193" s="610"/>
      <c r="P193" s="490" t="b">
        <v>0</v>
      </c>
      <c r="Q193" s="490" t="b">
        <v>0</v>
      </c>
      <c r="R193" s="28"/>
    </row>
    <row r="194" spans="1:18" ht="15.75">
      <c r="A194" s="491" t="s">
        <v>469</v>
      </c>
      <c r="B194" s="13" t="s">
        <v>23</v>
      </c>
      <c r="C194" s="13" t="s">
        <v>43</v>
      </c>
      <c r="D194" s="13" t="s">
        <v>150</v>
      </c>
      <c r="E194" s="15" t="s">
        <v>33</v>
      </c>
      <c r="F194" s="50" t="s">
        <v>155</v>
      </c>
      <c r="G194" s="39"/>
      <c r="H194" s="61" t="s">
        <v>461</v>
      </c>
      <c r="I194" s="50" t="s">
        <v>470</v>
      </c>
      <c r="J194" s="50"/>
      <c r="K194" s="28"/>
      <c r="L194" s="28"/>
      <c r="M194" s="28" t="s">
        <v>2910</v>
      </c>
      <c r="N194" s="127">
        <v>46114</v>
      </c>
      <c r="O194" s="28" t="s">
        <v>2954</v>
      </c>
      <c r="P194" s="490" t="b">
        <v>0</v>
      </c>
      <c r="Q194" s="490" t="b">
        <v>0</v>
      </c>
      <c r="R194" s="28"/>
    </row>
    <row r="195" spans="1:18" ht="15.75">
      <c r="A195" s="491" t="s">
        <v>471</v>
      </c>
      <c r="B195" s="13" t="s">
        <v>23</v>
      </c>
      <c r="C195" s="13" t="s">
        <v>43</v>
      </c>
      <c r="D195" s="13" t="s">
        <v>150</v>
      </c>
      <c r="E195" s="15" t="s">
        <v>33</v>
      </c>
      <c r="F195" s="50" t="s">
        <v>155</v>
      </c>
      <c r="G195" s="39"/>
      <c r="H195" s="61" t="s">
        <v>461</v>
      </c>
      <c r="I195" s="50" t="s">
        <v>472</v>
      </c>
      <c r="J195" s="50"/>
      <c r="K195" s="28"/>
      <c r="L195" s="28"/>
      <c r="M195" s="28" t="s">
        <v>2910</v>
      </c>
      <c r="N195" s="127">
        <v>46114</v>
      </c>
      <c r="O195" s="28" t="s">
        <v>2982</v>
      </c>
      <c r="P195" s="490" t="b">
        <v>0</v>
      </c>
      <c r="Q195" s="490" t="b">
        <v>0</v>
      </c>
      <c r="R195" s="28"/>
    </row>
    <row r="196" spans="1:18" ht="15.75">
      <c r="A196" s="491" t="s">
        <v>473</v>
      </c>
      <c r="B196" s="13" t="s">
        <v>23</v>
      </c>
      <c r="C196" s="13" t="s">
        <v>43</v>
      </c>
      <c r="D196" s="13" t="s">
        <v>150</v>
      </c>
      <c r="E196" s="15" t="s">
        <v>33</v>
      </c>
      <c r="F196" s="50" t="s">
        <v>155</v>
      </c>
      <c r="G196" s="39"/>
      <c r="H196" s="61" t="s">
        <v>461</v>
      </c>
      <c r="I196" s="50" t="s">
        <v>2983</v>
      </c>
      <c r="J196" s="50"/>
      <c r="K196" s="28"/>
      <c r="L196" s="28"/>
      <c r="M196" s="28" t="s">
        <v>2910</v>
      </c>
      <c r="N196" s="127">
        <v>46114</v>
      </c>
      <c r="O196" s="28" t="s">
        <v>2915</v>
      </c>
      <c r="P196" s="490" t="b">
        <v>0</v>
      </c>
      <c r="Q196" s="490" t="b">
        <v>0</v>
      </c>
      <c r="R196" s="28"/>
    </row>
    <row r="197" spans="1:18" ht="15.75">
      <c r="A197" s="491" t="s">
        <v>474</v>
      </c>
      <c r="B197" s="13" t="s">
        <v>23</v>
      </c>
      <c r="C197" s="13" t="s">
        <v>43</v>
      </c>
      <c r="D197" s="13" t="s">
        <v>150</v>
      </c>
      <c r="E197" s="15" t="s">
        <v>33</v>
      </c>
      <c r="F197" s="50" t="s">
        <v>155</v>
      </c>
      <c r="G197" s="39" t="s">
        <v>468</v>
      </c>
      <c r="H197" s="61" t="s">
        <v>461</v>
      </c>
      <c r="I197" s="50" t="s">
        <v>475</v>
      </c>
      <c r="J197" s="50"/>
      <c r="K197" s="28"/>
      <c r="L197" s="28"/>
      <c r="M197" s="28" t="s">
        <v>2910</v>
      </c>
      <c r="N197" s="127">
        <v>46114</v>
      </c>
      <c r="O197" s="28" t="s">
        <v>2916</v>
      </c>
      <c r="P197" s="490" t="b">
        <v>0</v>
      </c>
      <c r="Q197" s="490" t="b">
        <v>0</v>
      </c>
      <c r="R197" s="28"/>
    </row>
    <row r="198" spans="1:18" ht="15.75">
      <c r="A198" s="491" t="s">
        <v>492</v>
      </c>
      <c r="B198" s="13" t="s">
        <v>23</v>
      </c>
      <c r="C198" s="13" t="s">
        <v>43</v>
      </c>
      <c r="D198" s="13" t="s">
        <v>150</v>
      </c>
      <c r="E198" s="15" t="s">
        <v>33</v>
      </c>
      <c r="F198" s="50" t="s">
        <v>155</v>
      </c>
      <c r="G198" s="39" t="s">
        <v>468</v>
      </c>
      <c r="H198" s="61" t="s">
        <v>461</v>
      </c>
      <c r="I198" s="58" t="s">
        <v>494</v>
      </c>
      <c r="J198" s="58"/>
      <c r="K198" s="28"/>
      <c r="L198" s="28"/>
      <c r="M198" s="28" t="s">
        <v>2910</v>
      </c>
      <c r="N198" s="127">
        <v>46114</v>
      </c>
      <c r="O198" s="28" t="s">
        <v>2934</v>
      </c>
      <c r="P198" s="490" t="b">
        <v>0</v>
      </c>
      <c r="Q198" s="490" t="b">
        <v>0</v>
      </c>
      <c r="R198" s="28"/>
    </row>
    <row r="199" spans="1:18" ht="15.75">
      <c r="A199" s="491" t="s">
        <v>497</v>
      </c>
      <c r="B199" s="13" t="s">
        <v>23</v>
      </c>
      <c r="C199" s="13" t="s">
        <v>43</v>
      </c>
      <c r="D199" s="13" t="s">
        <v>150</v>
      </c>
      <c r="E199" s="15" t="s">
        <v>33</v>
      </c>
      <c r="F199" s="50" t="s">
        <v>155</v>
      </c>
      <c r="G199" s="39" t="s">
        <v>468</v>
      </c>
      <c r="H199" s="61" t="s">
        <v>461</v>
      </c>
      <c r="I199" s="58" t="s">
        <v>499</v>
      </c>
      <c r="J199" s="58"/>
      <c r="K199" s="28"/>
      <c r="L199" s="28"/>
      <c r="M199" s="28" t="s">
        <v>2910</v>
      </c>
      <c r="N199" s="127">
        <v>46114</v>
      </c>
      <c r="O199" s="128" t="s">
        <v>2922</v>
      </c>
      <c r="P199" s="490" t="b">
        <v>0</v>
      </c>
      <c r="Q199" s="490" t="b">
        <v>0</v>
      </c>
      <c r="R199" s="28"/>
    </row>
    <row r="200" spans="1:18" ht="15.75">
      <c r="A200" s="491" t="s">
        <v>467</v>
      </c>
      <c r="B200" s="13" t="s">
        <v>23</v>
      </c>
      <c r="C200" s="13" t="s">
        <v>43</v>
      </c>
      <c r="D200" s="13" t="s">
        <v>150</v>
      </c>
      <c r="E200" s="15" t="s">
        <v>33</v>
      </c>
      <c r="F200" s="50" t="s">
        <v>155</v>
      </c>
      <c r="G200" s="39" t="s">
        <v>468</v>
      </c>
      <c r="H200" s="61" t="s">
        <v>461</v>
      </c>
      <c r="I200" s="58"/>
      <c r="J200" s="50"/>
      <c r="K200" s="28"/>
      <c r="L200" s="28"/>
      <c r="M200" s="28" t="s">
        <v>2910</v>
      </c>
      <c r="N200" s="127">
        <v>46114</v>
      </c>
      <c r="O200" s="128" t="s">
        <v>2924</v>
      </c>
      <c r="P200" s="490" t="b">
        <v>0</v>
      </c>
      <c r="Q200" s="490" t="b">
        <v>0</v>
      </c>
      <c r="R200" s="28"/>
    </row>
    <row r="201" spans="1:18" ht="15.75">
      <c r="A201" s="491" t="s">
        <v>501</v>
      </c>
      <c r="B201" s="13" t="s">
        <v>23</v>
      </c>
      <c r="C201" s="13" t="s">
        <v>43</v>
      </c>
      <c r="D201" s="13" t="s">
        <v>150</v>
      </c>
      <c r="E201" s="15" t="s">
        <v>33</v>
      </c>
      <c r="F201" s="50" t="s">
        <v>155</v>
      </c>
      <c r="G201" s="39" t="s">
        <v>177</v>
      </c>
      <c r="H201" s="61" t="s">
        <v>461</v>
      </c>
      <c r="I201" s="50" t="s">
        <v>502</v>
      </c>
      <c r="J201" s="50"/>
      <c r="K201" s="28"/>
      <c r="L201" s="28"/>
      <c r="M201" s="28" t="s">
        <v>2910</v>
      </c>
      <c r="N201" s="127">
        <v>46114</v>
      </c>
      <c r="O201" s="128" t="s">
        <v>2926</v>
      </c>
      <c r="P201" s="490" t="b">
        <v>0</v>
      </c>
      <c r="Q201" s="490" t="b">
        <v>0</v>
      </c>
      <c r="R201" s="28"/>
    </row>
    <row r="203" spans="1:18">
      <c r="A203" t="s">
        <v>2984</v>
      </c>
    </row>
    <row r="204" spans="1:18" ht="43.5">
      <c r="A204" s="121" t="s">
        <v>0</v>
      </c>
      <c r="B204" s="121" t="s">
        <v>1</v>
      </c>
      <c r="C204" s="121" t="s">
        <v>2</v>
      </c>
      <c r="D204" s="121" t="s">
        <v>3</v>
      </c>
      <c r="E204" s="121" t="s">
        <v>4</v>
      </c>
      <c r="F204" s="121" t="s">
        <v>5</v>
      </c>
      <c r="G204" s="121" t="s">
        <v>6</v>
      </c>
      <c r="H204" s="121" t="s">
        <v>7</v>
      </c>
      <c r="I204" s="121" t="s">
        <v>8</v>
      </c>
      <c r="J204" s="121" t="s">
        <v>2903</v>
      </c>
      <c r="K204" s="121" t="s">
        <v>10</v>
      </c>
      <c r="L204" s="121" t="s">
        <v>11</v>
      </c>
      <c r="M204" s="488" t="s">
        <v>2904</v>
      </c>
      <c r="N204" s="121" t="s">
        <v>2905</v>
      </c>
      <c r="O204" s="121" t="s">
        <v>2906</v>
      </c>
      <c r="P204" s="121" t="s">
        <v>12</v>
      </c>
      <c r="Q204" s="121" t="s">
        <v>2907</v>
      </c>
      <c r="R204" s="134" t="s">
        <v>2908</v>
      </c>
    </row>
    <row r="205" spans="1:18" ht="15.75">
      <c r="A205" s="512" t="s">
        <v>230</v>
      </c>
      <c r="B205" s="37" t="s">
        <v>23</v>
      </c>
      <c r="C205" s="37" t="s">
        <v>43</v>
      </c>
      <c r="D205" s="37" t="s">
        <v>150</v>
      </c>
      <c r="E205" s="46" t="s">
        <v>33</v>
      </c>
      <c r="F205" s="58"/>
      <c r="G205" s="53" t="s">
        <v>216</v>
      </c>
      <c r="H205" s="53" t="s">
        <v>190</v>
      </c>
      <c r="I205" s="58"/>
      <c r="J205" s="504"/>
      <c r="K205" s="503" t="s">
        <v>2985</v>
      </c>
      <c r="L205" s="504" t="s">
        <v>2986</v>
      </c>
      <c r="M205" s="28" t="s">
        <v>2910</v>
      </c>
      <c r="N205" s="513">
        <v>46119</v>
      </c>
      <c r="O205" s="514" t="s">
        <v>2954</v>
      </c>
      <c r="P205" s="490" t="b">
        <v>0</v>
      </c>
      <c r="Q205" s="490" t="b">
        <v>0</v>
      </c>
      <c r="R205" s="28"/>
    </row>
    <row r="206" spans="1:18" ht="15" customHeight="1">
      <c r="A206" s="512" t="s">
        <v>229</v>
      </c>
      <c r="B206" s="37" t="s">
        <v>23</v>
      </c>
      <c r="C206" s="37" t="s">
        <v>43</v>
      </c>
      <c r="D206" s="37" t="s">
        <v>150</v>
      </c>
      <c r="E206" s="46" t="s">
        <v>33</v>
      </c>
      <c r="F206" s="58"/>
      <c r="G206" s="53" t="s">
        <v>216</v>
      </c>
      <c r="H206" s="53" t="s">
        <v>190</v>
      </c>
      <c r="I206" s="58"/>
      <c r="J206" s="504"/>
      <c r="K206" s="503" t="s">
        <v>2985</v>
      </c>
      <c r="L206" s="504" t="s">
        <v>2987</v>
      </c>
      <c r="M206" s="28" t="s">
        <v>2910</v>
      </c>
      <c r="N206" s="513">
        <v>46119</v>
      </c>
      <c r="O206" s="514" t="s">
        <v>2982</v>
      </c>
      <c r="P206" s="490" t="b">
        <v>0</v>
      </c>
      <c r="Q206" s="490" t="b">
        <v>0</v>
      </c>
      <c r="R206" s="28"/>
    </row>
    <row r="207" spans="1:18" ht="15.75">
      <c r="A207" s="512" t="s">
        <v>220</v>
      </c>
      <c r="B207" s="37" t="s">
        <v>23</v>
      </c>
      <c r="C207" s="37" t="s">
        <v>43</v>
      </c>
      <c r="D207" s="37" t="s">
        <v>150</v>
      </c>
      <c r="E207" s="46" t="s">
        <v>33</v>
      </c>
      <c r="F207" s="58" t="s">
        <v>215</v>
      </c>
      <c r="G207" s="53" t="s">
        <v>216</v>
      </c>
      <c r="H207" s="53" t="s">
        <v>190</v>
      </c>
      <c r="I207" s="58"/>
      <c r="J207" s="504"/>
      <c r="K207" s="503">
        <v>1</v>
      </c>
      <c r="L207" s="504" t="s">
        <v>2988</v>
      </c>
      <c r="M207" s="28" t="s">
        <v>2910</v>
      </c>
      <c r="N207" s="513">
        <v>46119</v>
      </c>
      <c r="O207" s="514" t="s">
        <v>2915</v>
      </c>
      <c r="P207" s="490" t="b">
        <v>0</v>
      </c>
      <c r="Q207" s="490" t="b">
        <v>0</v>
      </c>
      <c r="R207" s="28"/>
    </row>
    <row r="208" spans="1:18" ht="15.75">
      <c r="A208" s="512" t="s">
        <v>221</v>
      </c>
      <c r="B208" s="37" t="s">
        <v>23</v>
      </c>
      <c r="C208" s="37" t="s">
        <v>43</v>
      </c>
      <c r="D208" s="37" t="s">
        <v>150</v>
      </c>
      <c r="E208" s="46" t="s">
        <v>33</v>
      </c>
      <c r="F208" s="58" t="s">
        <v>215</v>
      </c>
      <c r="G208" s="53" t="s">
        <v>216</v>
      </c>
      <c r="H208" s="53" t="s">
        <v>190</v>
      </c>
      <c r="I208" s="58"/>
      <c r="J208" s="504"/>
      <c r="K208" s="503">
        <v>2</v>
      </c>
      <c r="L208" s="504" t="s">
        <v>2988</v>
      </c>
      <c r="M208" s="28" t="s">
        <v>2910</v>
      </c>
      <c r="N208" s="513">
        <v>46119</v>
      </c>
      <c r="O208" s="28" t="s">
        <v>2916</v>
      </c>
      <c r="P208" s="490" t="b">
        <v>0</v>
      </c>
      <c r="Q208" s="490" t="b">
        <v>0</v>
      </c>
      <c r="R208" s="28"/>
    </row>
    <row r="209" spans="1:18" ht="15.75">
      <c r="A209" s="512" t="s">
        <v>222</v>
      </c>
      <c r="B209" s="37" t="s">
        <v>23</v>
      </c>
      <c r="C209" s="37" t="s">
        <v>43</v>
      </c>
      <c r="D209" s="37" t="s">
        <v>150</v>
      </c>
      <c r="E209" s="46" t="s">
        <v>33</v>
      </c>
      <c r="F209" s="58" t="s">
        <v>215</v>
      </c>
      <c r="G209" s="53" t="s">
        <v>216</v>
      </c>
      <c r="H209" s="53" t="s">
        <v>190</v>
      </c>
      <c r="I209" s="58"/>
      <c r="J209" s="504"/>
      <c r="K209" s="503">
        <v>3</v>
      </c>
      <c r="L209" s="504" t="s">
        <v>2988</v>
      </c>
      <c r="M209" s="28" t="s">
        <v>2910</v>
      </c>
      <c r="N209" s="513">
        <v>46119</v>
      </c>
      <c r="O209" s="128" t="s">
        <v>2917</v>
      </c>
      <c r="P209" s="490" t="b">
        <v>0</v>
      </c>
      <c r="Q209" s="490" t="b">
        <v>0</v>
      </c>
      <c r="R209" s="28"/>
    </row>
    <row r="210" spans="1:18" ht="15.75">
      <c r="A210" s="512" t="s">
        <v>239</v>
      </c>
      <c r="B210" s="37" t="s">
        <v>23</v>
      </c>
      <c r="C210" s="37" t="s">
        <v>43</v>
      </c>
      <c r="D210" s="37" t="s">
        <v>150</v>
      </c>
      <c r="E210" s="46" t="s">
        <v>33</v>
      </c>
      <c r="F210" s="58"/>
      <c r="G210" s="53" t="s">
        <v>216</v>
      </c>
      <c r="H210" s="53" t="s">
        <v>190</v>
      </c>
      <c r="I210" s="58"/>
      <c r="J210" s="504"/>
      <c r="K210" s="503" t="s">
        <v>2985</v>
      </c>
      <c r="L210" s="504" t="s">
        <v>2989</v>
      </c>
      <c r="M210" s="28" t="s">
        <v>2910</v>
      </c>
      <c r="N210" s="513">
        <v>46119</v>
      </c>
      <c r="O210" s="28" t="s">
        <v>2918</v>
      </c>
      <c r="P210" s="490" t="b">
        <v>0</v>
      </c>
      <c r="Q210" s="490" t="b">
        <v>0</v>
      </c>
      <c r="R210" s="28"/>
    </row>
    <row r="211" spans="1:18" ht="15.75">
      <c r="A211" s="499" t="s">
        <v>214</v>
      </c>
      <c r="B211" s="37" t="s">
        <v>23</v>
      </c>
      <c r="C211" s="240" t="s">
        <v>43</v>
      </c>
      <c r="D211" s="240" t="s">
        <v>150</v>
      </c>
      <c r="E211" s="242" t="s">
        <v>33</v>
      </c>
      <c r="F211" s="58" t="s">
        <v>215</v>
      </c>
      <c r="G211" s="53" t="s">
        <v>216</v>
      </c>
      <c r="H211" s="53" t="s">
        <v>190</v>
      </c>
      <c r="I211" s="58"/>
      <c r="J211" s="504"/>
      <c r="K211" s="503" t="s">
        <v>2985</v>
      </c>
      <c r="L211" s="504" t="s">
        <v>2990</v>
      </c>
      <c r="M211" s="28" t="s">
        <v>2910</v>
      </c>
      <c r="N211" s="513">
        <v>46119</v>
      </c>
      <c r="O211" s="28" t="s">
        <v>2934</v>
      </c>
      <c r="P211" s="490" t="b">
        <v>0</v>
      </c>
      <c r="Q211" s="490" t="b">
        <v>0</v>
      </c>
      <c r="R211" s="28"/>
    </row>
    <row r="212" spans="1:18" ht="123">
      <c r="A212" s="512" t="s">
        <v>218</v>
      </c>
      <c r="B212" s="37" t="s">
        <v>23</v>
      </c>
      <c r="C212" s="37" t="s">
        <v>43</v>
      </c>
      <c r="D212" s="37" t="s">
        <v>150</v>
      </c>
      <c r="E212" s="46" t="s">
        <v>33</v>
      </c>
      <c r="F212" s="58" t="s">
        <v>215</v>
      </c>
      <c r="G212" s="53" t="s">
        <v>216</v>
      </c>
      <c r="H212" s="53" t="s">
        <v>190</v>
      </c>
      <c r="I212" s="58" t="s">
        <v>219</v>
      </c>
      <c r="J212" s="504"/>
      <c r="K212" s="503" t="s">
        <v>2991</v>
      </c>
      <c r="L212" s="504" t="s">
        <v>2992</v>
      </c>
      <c r="M212" s="28" t="s">
        <v>2910</v>
      </c>
      <c r="N212" s="513">
        <v>46119</v>
      </c>
      <c r="O212" s="504" t="s">
        <v>2921</v>
      </c>
      <c r="P212" s="490" t="b">
        <v>0</v>
      </c>
      <c r="Q212" s="490" t="b">
        <v>0</v>
      </c>
      <c r="R212" s="28"/>
    </row>
    <row r="213" spans="1:18" ht="15.75">
      <c r="A213" s="512" t="s">
        <v>242</v>
      </c>
      <c r="B213" s="37" t="s">
        <v>23</v>
      </c>
      <c r="C213" s="37" t="s">
        <v>43</v>
      </c>
      <c r="D213" s="37" t="s">
        <v>150</v>
      </c>
      <c r="E213" s="46" t="s">
        <v>33</v>
      </c>
      <c r="F213" s="58"/>
      <c r="G213" s="53" t="s">
        <v>216</v>
      </c>
      <c r="H213" s="53" t="s">
        <v>190</v>
      </c>
      <c r="I213" s="58"/>
      <c r="J213" s="504"/>
      <c r="K213" s="503">
        <v>1</v>
      </c>
      <c r="L213" s="504" t="s">
        <v>2993</v>
      </c>
      <c r="M213" s="28" t="s">
        <v>2910</v>
      </c>
      <c r="N213" s="513">
        <v>46119</v>
      </c>
      <c r="O213" s="28" t="s">
        <v>2922</v>
      </c>
      <c r="P213" s="490" t="b">
        <v>0</v>
      </c>
      <c r="Q213" s="490" t="b">
        <v>0</v>
      </c>
      <c r="R213" s="28"/>
    </row>
    <row r="214" spans="1:18" ht="15.75">
      <c r="A214" s="512" t="s">
        <v>243</v>
      </c>
      <c r="B214" s="37" t="s">
        <v>23</v>
      </c>
      <c r="C214" s="37" t="s">
        <v>43</v>
      </c>
      <c r="D214" s="37" t="s">
        <v>150</v>
      </c>
      <c r="E214" s="46" t="s">
        <v>33</v>
      </c>
      <c r="F214" s="58"/>
      <c r="G214" s="53" t="s">
        <v>216</v>
      </c>
      <c r="H214" s="53" t="s">
        <v>190</v>
      </c>
      <c r="I214" s="58"/>
      <c r="J214" s="504"/>
      <c r="K214" s="503">
        <v>2</v>
      </c>
      <c r="L214" s="504" t="s">
        <v>2993</v>
      </c>
      <c r="M214" s="28" t="s">
        <v>2910</v>
      </c>
      <c r="N214" s="513">
        <v>46119</v>
      </c>
      <c r="O214" s="28" t="s">
        <v>2923</v>
      </c>
      <c r="P214" s="490" t="b">
        <v>0</v>
      </c>
      <c r="Q214" s="490" t="b">
        <v>0</v>
      </c>
      <c r="R214" s="28"/>
    </row>
    <row r="215" spans="1:18" ht="15" customHeight="1">
      <c r="A215" s="512" t="s">
        <v>244</v>
      </c>
      <c r="B215" s="37" t="s">
        <v>23</v>
      </c>
      <c r="C215" s="37" t="s">
        <v>43</v>
      </c>
      <c r="D215" s="37" t="s">
        <v>150</v>
      </c>
      <c r="E215" s="46" t="s">
        <v>33</v>
      </c>
      <c r="F215" s="58"/>
      <c r="G215" s="53" t="s">
        <v>216</v>
      </c>
      <c r="H215" s="53" t="s">
        <v>190</v>
      </c>
      <c r="I215" s="58"/>
      <c r="J215" s="504"/>
      <c r="K215" s="503">
        <v>3</v>
      </c>
      <c r="L215" s="504" t="s">
        <v>2993</v>
      </c>
      <c r="M215" s="28" t="s">
        <v>2910</v>
      </c>
      <c r="N215" s="513">
        <v>46119</v>
      </c>
      <c r="O215" s="28" t="s">
        <v>2924</v>
      </c>
      <c r="P215" s="490" t="b">
        <v>0</v>
      </c>
      <c r="Q215" s="490" t="b">
        <v>0</v>
      </c>
      <c r="R215" s="28"/>
    </row>
    <row r="216" spans="1:18" ht="15.75">
      <c r="A216" s="512" t="s">
        <v>245</v>
      </c>
      <c r="B216" s="37" t="s">
        <v>23</v>
      </c>
      <c r="C216" s="37" t="s">
        <v>43</v>
      </c>
      <c r="D216" s="37" t="s">
        <v>150</v>
      </c>
      <c r="E216" s="46" t="s">
        <v>33</v>
      </c>
      <c r="F216" s="58"/>
      <c r="G216" s="53" t="s">
        <v>216</v>
      </c>
      <c r="H216" s="53" t="s">
        <v>190</v>
      </c>
      <c r="I216" s="58"/>
      <c r="J216" s="504"/>
      <c r="K216" s="503">
        <v>4</v>
      </c>
      <c r="L216" s="504" t="s">
        <v>2993</v>
      </c>
      <c r="M216" s="28" t="s">
        <v>2910</v>
      </c>
      <c r="N216" s="513">
        <v>46119</v>
      </c>
      <c r="O216" s="28" t="s">
        <v>2943</v>
      </c>
      <c r="P216" s="490" t="b">
        <v>0</v>
      </c>
      <c r="Q216" s="490" t="b">
        <v>0</v>
      </c>
      <c r="R216" s="28"/>
    </row>
    <row r="217" spans="1:18" ht="15.75">
      <c r="A217" s="512" t="s">
        <v>234</v>
      </c>
      <c r="B217" s="37" t="s">
        <v>23</v>
      </c>
      <c r="C217" s="37" t="s">
        <v>43</v>
      </c>
      <c r="D217" s="37" t="s">
        <v>150</v>
      </c>
      <c r="E217" s="46" t="s">
        <v>33</v>
      </c>
      <c r="F217" s="58"/>
      <c r="G217" s="53" t="s">
        <v>216</v>
      </c>
      <c r="H217" s="53" t="s">
        <v>190</v>
      </c>
      <c r="I217" s="58"/>
      <c r="J217" s="28"/>
      <c r="K217" s="28"/>
      <c r="L217" s="28"/>
      <c r="M217" s="28" t="s">
        <v>2910</v>
      </c>
      <c r="N217" s="513">
        <v>46119</v>
      </c>
      <c r="O217" s="28" t="s">
        <v>2926</v>
      </c>
      <c r="P217" s="490" t="b">
        <v>0</v>
      </c>
      <c r="Q217" s="490" t="b">
        <v>0</v>
      </c>
      <c r="R217" s="28"/>
    </row>
    <row r="218" spans="1:18" ht="15.75">
      <c r="A218" s="512" t="s">
        <v>223</v>
      </c>
      <c r="B218" s="37" t="s">
        <v>23</v>
      </c>
      <c r="C218" s="37" t="s">
        <v>43</v>
      </c>
      <c r="D218" s="37" t="s">
        <v>150</v>
      </c>
      <c r="E218" s="46" t="s">
        <v>26</v>
      </c>
      <c r="F218" s="58" t="s">
        <v>27</v>
      </c>
      <c r="G218" s="53" t="s">
        <v>216</v>
      </c>
      <c r="H218" s="53" t="s">
        <v>190</v>
      </c>
      <c r="I218" s="58"/>
      <c r="J218" s="504"/>
      <c r="K218" s="503" t="s">
        <v>2985</v>
      </c>
      <c r="L218" s="504" t="s">
        <v>2994</v>
      </c>
      <c r="M218" s="28" t="s">
        <v>2913</v>
      </c>
      <c r="N218" s="513">
        <v>46120</v>
      </c>
      <c r="O218" s="28" t="s">
        <v>2914</v>
      </c>
      <c r="P218" s="490" t="b">
        <v>0</v>
      </c>
      <c r="Q218" s="490" t="b">
        <v>0</v>
      </c>
      <c r="R218" s="28"/>
    </row>
    <row r="219" spans="1:18" ht="15.75">
      <c r="A219" s="512" t="s">
        <v>224</v>
      </c>
      <c r="B219" s="37" t="s">
        <v>23</v>
      </c>
      <c r="C219" s="37" t="s">
        <v>43</v>
      </c>
      <c r="D219" s="37" t="s">
        <v>150</v>
      </c>
      <c r="E219" s="46" t="s">
        <v>33</v>
      </c>
      <c r="F219" s="58" t="s">
        <v>215</v>
      </c>
      <c r="G219" s="53" t="s">
        <v>216</v>
      </c>
      <c r="H219" s="53" t="s">
        <v>190</v>
      </c>
      <c r="I219" s="58"/>
      <c r="J219" s="504"/>
      <c r="K219" s="503" t="s">
        <v>2985</v>
      </c>
      <c r="L219" s="504" t="s">
        <v>2995</v>
      </c>
      <c r="M219" s="28" t="s">
        <v>2910</v>
      </c>
      <c r="N219" s="513">
        <v>46120</v>
      </c>
      <c r="O219" s="504" t="s">
        <v>2940</v>
      </c>
      <c r="P219" s="490" t="b">
        <v>0</v>
      </c>
      <c r="Q219" s="490" t="b">
        <v>0</v>
      </c>
      <c r="R219" s="28"/>
    </row>
    <row r="220" spans="1:18" ht="15.75">
      <c r="A220" s="512" t="s">
        <v>225</v>
      </c>
      <c r="B220" s="37" t="s">
        <v>23</v>
      </c>
      <c r="C220" s="37" t="s">
        <v>43</v>
      </c>
      <c r="D220" s="37" t="s">
        <v>150</v>
      </c>
      <c r="E220" s="46" t="s">
        <v>33</v>
      </c>
      <c r="F220" s="58" t="s">
        <v>215</v>
      </c>
      <c r="G220" s="53" t="s">
        <v>216</v>
      </c>
      <c r="H220" s="53" t="s">
        <v>190</v>
      </c>
      <c r="I220" s="58"/>
      <c r="J220" s="504"/>
      <c r="K220" s="503" t="s">
        <v>2985</v>
      </c>
      <c r="L220" s="504" t="s">
        <v>2995</v>
      </c>
      <c r="M220" s="28" t="s">
        <v>2910</v>
      </c>
      <c r="N220" s="513">
        <v>46120</v>
      </c>
      <c r="O220" s="129" t="s">
        <v>2915</v>
      </c>
      <c r="P220" s="490" t="b">
        <v>0</v>
      </c>
      <c r="Q220" s="490" t="b">
        <v>0</v>
      </c>
      <c r="R220" s="28"/>
    </row>
    <row r="221" spans="1:18" ht="15.75">
      <c r="A221" s="28" t="s">
        <v>1921</v>
      </c>
      <c r="B221" s="28"/>
      <c r="C221" s="53" t="s">
        <v>43</v>
      </c>
      <c r="D221" s="212" t="s">
        <v>170</v>
      </c>
      <c r="E221" s="53" t="s">
        <v>33</v>
      </c>
      <c r="F221" s="59" t="s">
        <v>45</v>
      </c>
      <c r="G221" s="28" t="s">
        <v>174</v>
      </c>
      <c r="H221" s="53" t="s">
        <v>190</v>
      </c>
      <c r="I221" s="28" t="s">
        <v>1922</v>
      </c>
      <c r="J221" s="28"/>
      <c r="K221" s="28"/>
      <c r="L221" s="28"/>
      <c r="M221" s="28" t="s">
        <v>2910</v>
      </c>
      <c r="N221" s="513">
        <v>46120</v>
      </c>
      <c r="O221" s="28" t="s">
        <v>2932</v>
      </c>
      <c r="P221" s="490" t="b">
        <v>0</v>
      </c>
      <c r="Q221" s="490" t="b">
        <v>0</v>
      </c>
      <c r="R221" s="28"/>
    </row>
    <row r="222" spans="1:18" ht="15.75">
      <c r="A222" s="512" t="s">
        <v>241</v>
      </c>
      <c r="B222" s="37" t="s">
        <v>23</v>
      </c>
      <c r="C222" s="37" t="s">
        <v>43</v>
      </c>
      <c r="D222" s="37" t="s">
        <v>150</v>
      </c>
      <c r="E222" s="46" t="s">
        <v>26</v>
      </c>
      <c r="F222" s="58" t="s">
        <v>27</v>
      </c>
      <c r="G222" s="53" t="s">
        <v>216</v>
      </c>
      <c r="H222" s="53" t="s">
        <v>190</v>
      </c>
      <c r="I222" s="58" t="s">
        <v>236</v>
      </c>
      <c r="J222" s="504"/>
      <c r="K222" s="503" t="s">
        <v>2985</v>
      </c>
      <c r="L222" s="504" t="s">
        <v>2996</v>
      </c>
      <c r="M222" s="28" t="s">
        <v>2913</v>
      </c>
      <c r="N222" s="513">
        <v>46120</v>
      </c>
      <c r="O222" s="28" t="s">
        <v>2916</v>
      </c>
      <c r="P222" s="490" t="b">
        <v>0</v>
      </c>
      <c r="Q222" s="490" t="b">
        <v>0</v>
      </c>
      <c r="R222" s="28"/>
    </row>
    <row r="223" spans="1:18" ht="15.75">
      <c r="A223" s="512" t="s">
        <v>246</v>
      </c>
      <c r="B223" s="37" t="s">
        <v>23</v>
      </c>
      <c r="C223" s="37" t="s">
        <v>43</v>
      </c>
      <c r="D223" s="37" t="s">
        <v>150</v>
      </c>
      <c r="E223" s="46" t="s">
        <v>26</v>
      </c>
      <c r="F223" s="58" t="s">
        <v>27</v>
      </c>
      <c r="G223" s="53" t="s">
        <v>216</v>
      </c>
      <c r="H223" s="53" t="s">
        <v>190</v>
      </c>
      <c r="I223" s="58" t="s">
        <v>236</v>
      </c>
      <c r="J223" s="504"/>
      <c r="K223" s="503" t="s">
        <v>2985</v>
      </c>
      <c r="L223" s="504" t="s">
        <v>2997</v>
      </c>
      <c r="M223" s="28" t="s">
        <v>2913</v>
      </c>
      <c r="N223" s="513">
        <v>46120</v>
      </c>
      <c r="O223" s="128" t="s">
        <v>2917</v>
      </c>
      <c r="P223" s="490" t="b">
        <v>0</v>
      </c>
      <c r="Q223" s="490" t="b">
        <v>0</v>
      </c>
      <c r="R223" s="28"/>
    </row>
    <row r="224" spans="1:18" ht="15.75">
      <c r="A224" s="512" t="s">
        <v>247</v>
      </c>
      <c r="B224" s="37" t="s">
        <v>23</v>
      </c>
      <c r="C224" s="37" t="s">
        <v>43</v>
      </c>
      <c r="D224" s="37" t="s">
        <v>150</v>
      </c>
      <c r="E224" s="46" t="s">
        <v>33</v>
      </c>
      <c r="F224" s="58"/>
      <c r="G224" s="53" t="s">
        <v>216</v>
      </c>
      <c r="H224" s="53" t="s">
        <v>190</v>
      </c>
      <c r="I224" s="58" t="s">
        <v>248</v>
      </c>
      <c r="J224" s="504"/>
      <c r="K224" s="503" t="s">
        <v>2985</v>
      </c>
      <c r="L224" s="504" t="s">
        <v>2997</v>
      </c>
      <c r="M224" s="28" t="s">
        <v>2910</v>
      </c>
      <c r="N224" s="513">
        <v>46120</v>
      </c>
      <c r="O224" s="128" t="s">
        <v>2918</v>
      </c>
      <c r="P224" s="490" t="b">
        <v>0</v>
      </c>
      <c r="Q224" s="490" t="b">
        <v>0</v>
      </c>
      <c r="R224" s="28"/>
    </row>
    <row r="225" spans="1:18" ht="15.75">
      <c r="A225" s="512" t="s">
        <v>226</v>
      </c>
      <c r="B225" s="37" t="s">
        <v>23</v>
      </c>
      <c r="C225" s="37" t="s">
        <v>43</v>
      </c>
      <c r="D225" s="37" t="s">
        <v>150</v>
      </c>
      <c r="E225" s="46" t="s">
        <v>33</v>
      </c>
      <c r="F225" s="58" t="s">
        <v>215</v>
      </c>
      <c r="G225" s="53" t="s">
        <v>216</v>
      </c>
      <c r="H225" s="53" t="s">
        <v>190</v>
      </c>
      <c r="I225" s="58"/>
      <c r="J225" s="504"/>
      <c r="K225" s="503">
        <v>1</v>
      </c>
      <c r="L225" s="504" t="s">
        <v>2998</v>
      </c>
      <c r="M225" s="28" t="s">
        <v>2910</v>
      </c>
      <c r="N225" s="513">
        <v>46120</v>
      </c>
      <c r="O225" s="28" t="s">
        <v>2934</v>
      </c>
      <c r="P225" s="490" t="b">
        <v>0</v>
      </c>
      <c r="Q225" s="490" t="b">
        <v>0</v>
      </c>
      <c r="R225" s="28"/>
    </row>
    <row r="226" spans="1:18" ht="30.75">
      <c r="A226" s="515" t="s">
        <v>227</v>
      </c>
      <c r="B226" s="37" t="s">
        <v>23</v>
      </c>
      <c r="C226" s="37" t="s">
        <v>43</v>
      </c>
      <c r="D226" s="37" t="s">
        <v>150</v>
      </c>
      <c r="E226" s="46" t="s">
        <v>33</v>
      </c>
      <c r="F226" s="58" t="s">
        <v>215</v>
      </c>
      <c r="G226" s="53" t="s">
        <v>216</v>
      </c>
      <c r="H226" s="53" t="s">
        <v>190</v>
      </c>
      <c r="I226" s="58"/>
      <c r="J226" s="504"/>
      <c r="K226" s="503">
        <v>2</v>
      </c>
      <c r="L226" s="504" t="s">
        <v>2998</v>
      </c>
      <c r="M226" s="28" t="s">
        <v>2910</v>
      </c>
      <c r="N226" s="513">
        <v>46120</v>
      </c>
      <c r="O226" s="504" t="s">
        <v>2921</v>
      </c>
      <c r="P226" s="490" t="b">
        <v>0</v>
      </c>
      <c r="Q226" s="490" t="b">
        <v>0</v>
      </c>
      <c r="R226" s="28"/>
    </row>
    <row r="227" spans="1:18" ht="15.75">
      <c r="A227" s="512" t="s">
        <v>228</v>
      </c>
      <c r="B227" s="37" t="s">
        <v>23</v>
      </c>
      <c r="C227" s="37" t="s">
        <v>43</v>
      </c>
      <c r="D227" s="37" t="s">
        <v>150</v>
      </c>
      <c r="E227" s="46" t="s">
        <v>33</v>
      </c>
      <c r="F227" s="58" t="s">
        <v>215</v>
      </c>
      <c r="G227" s="53" t="s">
        <v>216</v>
      </c>
      <c r="H227" s="53" t="s">
        <v>190</v>
      </c>
      <c r="I227" s="58"/>
      <c r="J227" s="504"/>
      <c r="K227" s="503">
        <v>3</v>
      </c>
      <c r="L227" s="504" t="s">
        <v>2998</v>
      </c>
      <c r="M227" s="28" t="s">
        <v>2910</v>
      </c>
      <c r="N227" s="513">
        <v>46120</v>
      </c>
      <c r="O227" s="28" t="s">
        <v>2922</v>
      </c>
      <c r="P227" s="490" t="b">
        <v>0</v>
      </c>
      <c r="Q227" s="490" t="b">
        <v>0</v>
      </c>
      <c r="R227" s="28"/>
    </row>
    <row r="228" spans="1:18" ht="61.5">
      <c r="A228" s="512" t="s">
        <v>235</v>
      </c>
      <c r="B228" s="37" t="s">
        <v>23</v>
      </c>
      <c r="C228" s="37" t="s">
        <v>43</v>
      </c>
      <c r="D228" s="37" t="s">
        <v>150</v>
      </c>
      <c r="E228" s="46" t="s">
        <v>26</v>
      </c>
      <c r="F228" s="58" t="s">
        <v>27</v>
      </c>
      <c r="G228" s="53" t="s">
        <v>216</v>
      </c>
      <c r="H228" s="53" t="s">
        <v>190</v>
      </c>
      <c r="I228" s="58" t="s">
        <v>236</v>
      </c>
      <c r="J228" s="504"/>
      <c r="K228" s="503" t="s">
        <v>2947</v>
      </c>
      <c r="L228" s="504" t="s">
        <v>2999</v>
      </c>
      <c r="M228" s="28" t="s">
        <v>2913</v>
      </c>
      <c r="N228" s="513">
        <v>46120</v>
      </c>
      <c r="O228" s="28" t="s">
        <v>2923</v>
      </c>
      <c r="P228" s="490" t="b">
        <v>0</v>
      </c>
      <c r="Q228" s="490" t="b">
        <v>0</v>
      </c>
      <c r="R228" s="28"/>
    </row>
    <row r="229" spans="1:18" ht="30.75">
      <c r="A229" s="512" t="s">
        <v>238</v>
      </c>
      <c r="B229" s="37" t="s">
        <v>23</v>
      </c>
      <c r="C229" s="37" t="s">
        <v>43</v>
      </c>
      <c r="D229" s="37" t="s">
        <v>150</v>
      </c>
      <c r="E229" s="46" t="s">
        <v>26</v>
      </c>
      <c r="F229" s="58" t="s">
        <v>27</v>
      </c>
      <c r="G229" s="53" t="s">
        <v>216</v>
      </c>
      <c r="H229" s="53" t="s">
        <v>190</v>
      </c>
      <c r="I229" s="58" t="s">
        <v>236</v>
      </c>
      <c r="J229" s="504"/>
      <c r="K229" s="503" t="s">
        <v>3000</v>
      </c>
      <c r="L229" s="504" t="s">
        <v>3001</v>
      </c>
      <c r="M229" s="28" t="s">
        <v>2913</v>
      </c>
      <c r="N229" s="513">
        <v>46120</v>
      </c>
      <c r="O229" s="28" t="s">
        <v>2924</v>
      </c>
      <c r="P229" s="490" t="b">
        <v>0</v>
      </c>
      <c r="Q229" s="490" t="b">
        <v>0</v>
      </c>
      <c r="R229" s="28"/>
    </row>
    <row r="230" spans="1:18" ht="15.75">
      <c r="A230" s="512" t="s">
        <v>237</v>
      </c>
      <c r="B230" s="37" t="s">
        <v>23</v>
      </c>
      <c r="C230" s="37" t="s">
        <v>43</v>
      </c>
      <c r="D230" s="37" t="s">
        <v>150</v>
      </c>
      <c r="E230" s="46" t="s">
        <v>26</v>
      </c>
      <c r="F230" s="58" t="s">
        <v>27</v>
      </c>
      <c r="G230" s="53" t="s">
        <v>216</v>
      </c>
      <c r="H230" s="53" t="s">
        <v>190</v>
      </c>
      <c r="I230" s="58" t="s">
        <v>236</v>
      </c>
      <c r="J230" s="504"/>
      <c r="K230" s="503">
        <v>2</v>
      </c>
      <c r="L230" s="504" t="s">
        <v>3001</v>
      </c>
      <c r="M230" s="28" t="s">
        <v>2913</v>
      </c>
      <c r="N230" s="513">
        <v>46120</v>
      </c>
      <c r="O230" s="28" t="s">
        <v>2943</v>
      </c>
      <c r="P230" s="490" t="b">
        <v>0</v>
      </c>
      <c r="Q230" s="490" t="b">
        <v>0</v>
      </c>
      <c r="R230" s="28"/>
    </row>
    <row r="231" spans="1:18" ht="15.75">
      <c r="A231" s="512" t="s">
        <v>240</v>
      </c>
      <c r="B231" s="37" t="s">
        <v>23</v>
      </c>
      <c r="C231" s="37" t="s">
        <v>43</v>
      </c>
      <c r="D231" s="37" t="s">
        <v>150</v>
      </c>
      <c r="E231" s="46" t="s">
        <v>33</v>
      </c>
      <c r="F231" s="58"/>
      <c r="G231" s="53" t="s">
        <v>216</v>
      </c>
      <c r="H231" s="53" t="s">
        <v>190</v>
      </c>
      <c r="I231" s="58"/>
      <c r="J231" s="28"/>
      <c r="K231" s="28"/>
      <c r="L231" s="28"/>
      <c r="M231" s="28" t="s">
        <v>2910</v>
      </c>
      <c r="N231" s="513">
        <v>46120</v>
      </c>
      <c r="O231" s="28" t="s">
        <v>2926</v>
      </c>
      <c r="P231" s="490" t="b">
        <v>0</v>
      </c>
      <c r="Q231" s="490" t="b">
        <v>0</v>
      </c>
      <c r="R231" s="28"/>
    </row>
  </sheetData>
  <autoFilter ref="A2:R2" xr:uid="{C69F2C5F-FBEB-4DBB-9EE1-88555BA1B013}"/>
  <mergeCells count="8">
    <mergeCell ref="K153:K161"/>
    <mergeCell ref="O154:O162"/>
    <mergeCell ref="O184:O193"/>
    <mergeCell ref="O3:O8"/>
    <mergeCell ref="O22:O28"/>
    <mergeCell ref="O45:O48"/>
    <mergeCell ref="O58:O61"/>
    <mergeCell ref="O95:O101"/>
  </mergeCells>
  <conditionalFormatting sqref="A3:A80">
    <cfRule type="duplicateValues" dxfId="120" priority="52"/>
  </conditionalFormatting>
  <conditionalFormatting sqref="A81">
    <cfRule type="duplicateValues" dxfId="119" priority="46"/>
    <cfRule type="duplicateValues" dxfId="118" priority="47"/>
    <cfRule type="duplicateValues" dxfId="117" priority="48"/>
    <cfRule type="duplicateValues" dxfId="116" priority="49"/>
    <cfRule type="duplicateValues" dxfId="115" priority="50"/>
    <cfRule type="duplicateValues" dxfId="114" priority="51"/>
  </conditionalFormatting>
  <conditionalFormatting sqref="A2:A81">
    <cfRule type="duplicateValues" dxfId="113" priority="45"/>
  </conditionalFormatting>
  <conditionalFormatting sqref="A110">
    <cfRule type="duplicateValues" dxfId="112" priority="29"/>
    <cfRule type="duplicateValues" dxfId="111" priority="30"/>
    <cfRule type="duplicateValues" dxfId="110" priority="31"/>
    <cfRule type="duplicateValues" dxfId="109" priority="32"/>
    <cfRule type="duplicateValues" dxfId="108" priority="33"/>
    <cfRule type="duplicateValues" dxfId="107" priority="34"/>
  </conditionalFormatting>
  <conditionalFormatting sqref="A111:A136 A139:A144 A85:A109">
    <cfRule type="duplicateValues" dxfId="106" priority="40"/>
  </conditionalFormatting>
  <conditionalFormatting sqref="A133">
    <cfRule type="duplicateValues" dxfId="105" priority="39"/>
  </conditionalFormatting>
  <conditionalFormatting sqref="A137">
    <cfRule type="duplicateValues" dxfId="104" priority="36"/>
    <cfRule type="duplicateValues" dxfId="103" priority="37"/>
  </conditionalFormatting>
  <conditionalFormatting sqref="A137:A138">
    <cfRule type="duplicateValues" dxfId="102" priority="41"/>
    <cfRule type="duplicateValues" dxfId="101" priority="42"/>
    <cfRule type="duplicateValues" dxfId="100" priority="43"/>
    <cfRule type="duplicateValues" dxfId="99" priority="44"/>
  </conditionalFormatting>
  <conditionalFormatting sqref="A138">
    <cfRule type="duplicateValues" dxfId="98" priority="35"/>
  </conditionalFormatting>
  <conditionalFormatting sqref="A84:A144">
    <cfRule type="duplicateValues" dxfId="97" priority="38"/>
  </conditionalFormatting>
  <conditionalFormatting sqref="A153:A161">
    <cfRule type="duplicateValues" dxfId="96" priority="18"/>
    <cfRule type="duplicateValues" dxfId="95" priority="19"/>
    <cfRule type="duplicateValues" dxfId="94" priority="20"/>
  </conditionalFormatting>
  <conditionalFormatting sqref="A162:A174">
    <cfRule type="duplicateValues" dxfId="93" priority="23"/>
  </conditionalFormatting>
  <conditionalFormatting sqref="A175:A185">
    <cfRule type="duplicateValues" dxfId="92" priority="16"/>
  </conditionalFormatting>
  <conditionalFormatting sqref="A175:A193 A153:A161">
    <cfRule type="duplicateValues" dxfId="91" priority="21"/>
  </conditionalFormatting>
  <conditionalFormatting sqref="A175:A193">
    <cfRule type="duplicateValues" dxfId="90" priority="13"/>
    <cfRule type="duplicateValues" dxfId="89" priority="14"/>
  </conditionalFormatting>
  <conditionalFormatting sqref="A186:A189">
    <cfRule type="duplicateValues" dxfId="88" priority="17"/>
  </conditionalFormatting>
  <conditionalFormatting sqref="A190:A193">
    <cfRule type="duplicateValues" dxfId="87" priority="15"/>
  </conditionalFormatting>
  <conditionalFormatting sqref="A194:A201 A162:A174 A148:A152">
    <cfRule type="duplicateValues" dxfId="86" priority="24"/>
    <cfRule type="duplicateValues" dxfId="85" priority="25"/>
    <cfRule type="duplicateValues" dxfId="84" priority="26"/>
    <cfRule type="duplicateValues" dxfId="83" priority="27"/>
    <cfRule type="duplicateValues" dxfId="82" priority="28"/>
  </conditionalFormatting>
  <conditionalFormatting sqref="A147:A201">
    <cfRule type="duplicateValues" dxfId="81" priority="22"/>
  </conditionalFormatting>
  <conditionalFormatting sqref="A204:A231">
    <cfRule type="duplicateValues" dxfId="80" priority="1"/>
  </conditionalFormatting>
  <conditionalFormatting sqref="A205:A220 A222:A231">
    <cfRule type="duplicateValues" dxfId="79" priority="8"/>
    <cfRule type="duplicateValues" dxfId="78" priority="9"/>
    <cfRule type="duplicateValues" dxfId="77" priority="10"/>
    <cfRule type="duplicateValues" dxfId="76" priority="11"/>
    <cfRule type="duplicateValues" dxfId="75" priority="12"/>
  </conditionalFormatting>
  <conditionalFormatting sqref="A221">
    <cfRule type="duplicateValues" dxfId="74" priority="2"/>
    <cfRule type="duplicateValues" dxfId="73" priority="3"/>
    <cfRule type="duplicateValues" dxfId="72" priority="4"/>
    <cfRule type="duplicateValues" dxfId="71" priority="5"/>
    <cfRule type="duplicateValues" dxfId="70" priority="6"/>
    <cfRule type="duplicateValues" dxfId="69" priority="7"/>
  </conditionalFormatting>
  <hyperlinks>
    <hyperlink ref="H27" r:id="rId1" display="mailto:sylvain.davrou@sanef.com;%20ludovic.hoarau@sanef.com" xr:uid="{167CA316-F9EB-4F06-BF74-92E6E4995DEF}"/>
    <hyperlink ref="H63" r:id="rId2" display="pascal.cadot@sanef.com" xr:uid="{49AD46B5-07BB-433E-9148-8073A3D1646A}"/>
    <hyperlink ref="H14" r:id="rId3" display="pascal.cadot@sanef.com" xr:uid="{42D03738-A1E2-472C-BCB1-80087DAE9C7F}"/>
    <hyperlink ref="H139" r:id="rId4" display="pascal.cadot@sanef.com" xr:uid="{FA46D768-829D-483B-85DE-C3FC4AA37672}"/>
    <hyperlink ref="H178" r:id="rId5" display="pascal.cadot@sanef.com" xr:uid="{4D71A20A-94AB-4C45-B3E4-C1242AE59104}"/>
    <hyperlink ref="J177" r:id="rId6" display="mailto:Reda.KIMAOUI-ext@sanef.com%20-%20Mohamed-Slim.KOUBAA-ext@sanef.com" xr:uid="{43682767-40D9-4AB4-89C2-35C453628EA9}"/>
    <hyperlink ref="J179" r:id="rId7" display="mailto:Reda.KIMAOUI-ext@sanef.com%20-%20Mohamed-Slim.KOUBAA-ext@sanef.com" xr:uid="{E8662692-BA8E-4B5E-BD3B-F54D8DA08D35}"/>
    <hyperlink ref="J181" r:id="rId8" display="mailto:Reda.KIMAOUI-ext@sanef.com%20-%20Mohamed-Slim.KOUBAA-ext@sanef.com" xr:uid="{6CFC24FB-27CB-4C0C-91FF-F8A8DDF83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F72B-BCAF-4730-ACCE-421BA7C574E8}">
  <dimension ref="A2:BZ225"/>
  <sheetViews>
    <sheetView workbookViewId="0">
      <selection activeCell="C12" sqref="C12"/>
    </sheetView>
  </sheetViews>
  <sheetFormatPr defaultRowHeight="15"/>
  <sheetData>
    <row r="2" spans="1:78">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7"/>
    </row>
    <row r="3" spans="1:78">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7"/>
    </row>
    <row r="4" spans="1:78">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7"/>
    </row>
    <row r="5" spans="1:78">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7"/>
    </row>
    <row r="6" spans="1:78">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7"/>
    </row>
    <row r="7" spans="1:78">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7"/>
    </row>
    <row r="8" spans="1:78">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7"/>
    </row>
    <row r="9" spans="1:78">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7"/>
    </row>
    <row r="10" spans="1:78">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7"/>
    </row>
    <row r="11" spans="1:78">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7"/>
    </row>
    <row r="12" spans="1:78">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7"/>
    </row>
    <row r="13" spans="1:78">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7"/>
    </row>
    <row r="14" spans="1:78">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7"/>
    </row>
    <row r="15" spans="1:78">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7"/>
    </row>
    <row r="16" spans="1:78">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7"/>
    </row>
    <row r="17" spans="1:78">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7"/>
    </row>
    <row r="18" spans="1:78">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7"/>
    </row>
    <row r="19" spans="1:78">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7"/>
    </row>
    <row r="20" spans="1:78">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7"/>
    </row>
    <row r="21" spans="1:78">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7"/>
    </row>
    <row r="22" spans="1:78">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7"/>
    </row>
    <row r="23" spans="1:78">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7"/>
    </row>
    <row r="24" spans="1:78">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7"/>
    </row>
    <row r="25" spans="1:78">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7"/>
    </row>
    <row r="26" spans="1:78">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7"/>
    </row>
    <row r="27" spans="1:78">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7"/>
    </row>
    <row r="28" spans="1:78">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7"/>
    </row>
    <row r="29" spans="1:78">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7"/>
    </row>
    <row r="30" spans="1:78">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7"/>
    </row>
    <row r="31" spans="1:78">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7"/>
    </row>
    <row r="32" spans="1:78">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7"/>
    </row>
    <row r="33" spans="1:78">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7"/>
    </row>
    <row r="34" spans="1:78">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7"/>
    </row>
    <row r="35" spans="1:78">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7"/>
    </row>
    <row r="36" spans="1:78">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7"/>
    </row>
    <row r="37" spans="1:78">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7"/>
    </row>
    <row r="38" spans="1:78">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7"/>
    </row>
    <row r="39" spans="1:78">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7"/>
    </row>
    <row r="41" spans="1:78">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7"/>
    </row>
    <row r="42" spans="1:78">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7"/>
    </row>
    <row r="43" spans="1:78">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7"/>
    </row>
    <row r="44" spans="1:78">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7"/>
    </row>
    <row r="45" spans="1:78">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7"/>
    </row>
    <row r="46" spans="1:78">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7"/>
    </row>
    <row r="47" spans="1:78">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7"/>
    </row>
    <row r="48" spans="1:78">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7"/>
    </row>
    <row r="49" spans="1:78">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7"/>
    </row>
    <row r="50" spans="1:78">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7"/>
    </row>
    <row r="51" spans="1:78">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7"/>
    </row>
    <row r="52" spans="1:78">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7"/>
    </row>
    <row r="53" spans="1:78">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7"/>
    </row>
    <row r="54" spans="1:78">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7"/>
    </row>
    <row r="55" spans="1:78">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7"/>
    </row>
    <row r="56" spans="1:78">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7"/>
    </row>
    <row r="57" spans="1:78">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7"/>
    </row>
    <row r="58" spans="1:78">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7"/>
    </row>
    <row r="59" spans="1:78">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7"/>
    </row>
    <row r="60" spans="1:78">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7"/>
    </row>
    <row r="61" spans="1:78">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7"/>
    </row>
    <row r="62" spans="1:78">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7"/>
    </row>
    <row r="63" spans="1:78">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7"/>
    </row>
    <row r="64" spans="1:78">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7"/>
    </row>
    <row r="65" spans="1:78">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7"/>
    </row>
    <row r="66" spans="1:78">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7"/>
    </row>
    <row r="67" spans="1:78">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7"/>
    </row>
    <row r="68" spans="1:78">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7"/>
    </row>
    <row r="69" spans="1:78">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7"/>
    </row>
    <row r="70" spans="1:78">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7"/>
    </row>
    <row r="71" spans="1:78">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7"/>
    </row>
    <row r="72" spans="1:78">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7"/>
    </row>
    <row r="73" spans="1:78">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7"/>
    </row>
    <row r="74" spans="1:78">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7"/>
    </row>
    <row r="75" spans="1:78">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7"/>
    </row>
    <row r="76" spans="1:78">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7"/>
    </row>
    <row r="77" spans="1:78">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7"/>
    </row>
    <row r="78" spans="1:78">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7"/>
    </row>
    <row r="79" spans="1:78">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7"/>
    </row>
    <row r="80" spans="1:78">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7"/>
    </row>
    <row r="81" spans="1:78">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7"/>
    </row>
    <row r="82" spans="1:78">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7"/>
    </row>
    <row r="83" spans="1:78">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7"/>
    </row>
    <row r="84" spans="1:78">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7"/>
    </row>
    <row r="85" spans="1:78">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7"/>
    </row>
    <row r="86" spans="1:78">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7"/>
    </row>
    <row r="87" spans="1:78">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7"/>
    </row>
    <row r="88" spans="1:78">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7"/>
    </row>
    <row r="89" spans="1:78">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7"/>
    </row>
    <row r="90" spans="1:78">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7"/>
    </row>
    <row r="91" spans="1:78">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7"/>
    </row>
    <row r="92" spans="1:78">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7"/>
    </row>
    <row r="93" spans="1:78">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7"/>
    </row>
    <row r="94" spans="1:78">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7"/>
    </row>
    <row r="95" spans="1:78">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7"/>
    </row>
    <row r="99" spans="1:78">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7"/>
    </row>
    <row r="100" spans="1:78">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7"/>
    </row>
    <row r="101" spans="1:78">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7"/>
    </row>
    <row r="102" spans="1:78">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7"/>
    </row>
    <row r="103" spans="1:78">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7"/>
    </row>
    <row r="104" spans="1:78">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7"/>
    </row>
    <row r="105" spans="1:78">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7"/>
    </row>
    <row r="106" spans="1:78">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7"/>
    </row>
    <row r="107" spans="1:78">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7"/>
    </row>
    <row r="108" spans="1:78">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7"/>
    </row>
    <row r="109" spans="1:78">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7"/>
    </row>
    <row r="110" spans="1:78">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7"/>
    </row>
    <row r="111" spans="1:78">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7"/>
    </row>
    <row r="112" spans="1:78">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7"/>
    </row>
    <row r="113" spans="1:78">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7"/>
    </row>
    <row r="114" spans="1:78">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7"/>
    </row>
    <row r="115" spans="1:78">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7"/>
    </row>
    <row r="116" spans="1:78">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7"/>
    </row>
    <row r="117" spans="1:78">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7"/>
    </row>
    <row r="118" spans="1:78">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7"/>
    </row>
    <row r="119" spans="1:78">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7"/>
    </row>
    <row r="120" spans="1:78">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7"/>
    </row>
    <row r="121" spans="1:78">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7"/>
    </row>
    <row r="122" spans="1:78">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7"/>
    </row>
    <row r="123" spans="1:78">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7"/>
    </row>
    <row r="124" spans="1:78">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7"/>
    </row>
    <row r="125" spans="1:78">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7"/>
    </row>
    <row r="126" spans="1:78">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7"/>
    </row>
    <row r="127" spans="1:78">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7"/>
    </row>
    <row r="128" spans="1:78">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7"/>
    </row>
    <row r="129" spans="1:78">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7"/>
    </row>
    <row r="131" spans="1:78">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7"/>
    </row>
    <row r="132" spans="1:78">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7"/>
    </row>
    <row r="134" spans="1:78">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7"/>
    </row>
    <row r="135" spans="1:78">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7"/>
    </row>
    <row r="136" spans="1:78">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7"/>
    </row>
    <row r="137" spans="1:78">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7"/>
    </row>
    <row r="138" spans="1:78">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7"/>
    </row>
    <row r="139" spans="1:78">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7"/>
    </row>
    <row r="140" spans="1:78">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7"/>
    </row>
    <row r="141" spans="1:78">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7"/>
    </row>
    <row r="142" spans="1:78">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7"/>
    </row>
    <row r="143" spans="1:78">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7"/>
    </row>
    <row r="144" spans="1:78">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7"/>
    </row>
    <row r="145" spans="1:78">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7"/>
    </row>
    <row r="146" spans="1:78">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7"/>
    </row>
    <row r="147" spans="1:78">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7"/>
    </row>
    <row r="148" spans="1:78">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7"/>
    </row>
    <row r="150" spans="1:78">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7"/>
    </row>
    <row r="151" spans="1:78">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7"/>
    </row>
    <row r="152" spans="1:78">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7"/>
    </row>
    <row r="153" spans="1:78">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7"/>
    </row>
    <row r="154" spans="1:78">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7"/>
    </row>
    <row r="155" spans="1:78">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7"/>
    </row>
    <row r="156" spans="1:78">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7"/>
    </row>
    <row r="157" spans="1:78">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7"/>
    </row>
    <row r="158" spans="1:78">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7"/>
    </row>
    <row r="159" spans="1:78">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7"/>
    </row>
    <row r="160" spans="1:78">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7"/>
    </row>
    <row r="161" spans="1:78">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7"/>
    </row>
    <row r="162" spans="1:78">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7"/>
    </row>
    <row r="163" spans="1:78">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7"/>
    </row>
    <row r="164" spans="1:78">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7"/>
    </row>
    <row r="165" spans="1:78">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7"/>
    </row>
    <row r="166" spans="1:78">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7"/>
    </row>
    <row r="167" spans="1:78">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7"/>
    </row>
    <row r="168" spans="1:78">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7"/>
    </row>
    <row r="169" spans="1:78">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7"/>
    </row>
    <row r="170" spans="1:78">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7"/>
    </row>
    <row r="171" spans="1:78">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7"/>
    </row>
    <row r="172" spans="1:78">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7"/>
    </row>
    <row r="173" spans="1:78">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7"/>
    </row>
    <row r="174" spans="1:78">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7"/>
    </row>
    <row r="175" spans="1:78">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7"/>
    </row>
    <row r="176" spans="1:78">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7"/>
    </row>
    <row r="177" spans="1:78">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7"/>
    </row>
    <row r="178" spans="1:78">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7"/>
    </row>
    <row r="179" spans="1:78">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7"/>
    </row>
    <row r="180" spans="1:78">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7"/>
    </row>
    <row r="181" spans="1:78">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7"/>
    </row>
    <row r="183" spans="1:78">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7"/>
    </row>
    <row r="184" spans="1:78">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7"/>
    </row>
    <row r="185" spans="1:78">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7"/>
    </row>
    <row r="186" spans="1:78">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7"/>
    </row>
    <row r="187" spans="1:78">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7"/>
    </row>
    <row r="188" spans="1:78">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7"/>
    </row>
    <row r="189" spans="1:78">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7"/>
    </row>
    <row r="190" spans="1:78">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7"/>
    </row>
    <row r="191" spans="1:78">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7"/>
    </row>
    <row r="192" spans="1:78">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7"/>
    </row>
    <row r="193" spans="1:78">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7"/>
    </row>
    <row r="194" spans="1:78">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7"/>
    </row>
    <row r="195" spans="1:78">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7"/>
    </row>
    <row r="196" spans="1:78">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7"/>
    </row>
    <row r="197" spans="1:78">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7"/>
    </row>
    <row r="198" spans="1:78">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7"/>
    </row>
    <row r="199" spans="1:78">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7"/>
    </row>
    <row r="200" spans="1:78">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7"/>
    </row>
    <row r="201" spans="1:78">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7"/>
    </row>
    <row r="202" spans="1:78">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7"/>
    </row>
    <row r="203" spans="1:78">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7"/>
    </row>
    <row r="204" spans="1:78">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7"/>
    </row>
    <row r="205" spans="1:78">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7"/>
    </row>
    <row r="206" spans="1:78">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7"/>
    </row>
    <row r="207" spans="1:78">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7"/>
    </row>
    <row r="208" spans="1:78">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7"/>
    </row>
    <row r="209" spans="1:78">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7"/>
    </row>
    <row r="219" spans="1:78">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7"/>
    </row>
    <row r="220" spans="1:78">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7"/>
    </row>
    <row r="221" spans="1:78">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7"/>
    </row>
    <row r="222" spans="1:78">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7"/>
    </row>
    <row r="223" spans="1:78">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7"/>
    </row>
    <row r="224" spans="1:78">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7"/>
    </row>
    <row r="225" spans="1:78">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3827-E5CE-4DD5-A7EE-59EEE5610A02}">
  <dimension ref="A1:CZ196"/>
  <sheetViews>
    <sheetView topLeftCell="G45" workbookViewId="0">
      <selection activeCell="L55" sqref="L55:L71"/>
    </sheetView>
  </sheetViews>
  <sheetFormatPr defaultRowHeight="15"/>
  <cols>
    <col min="1" max="1" width="20.28515625" bestFit="1" customWidth="1"/>
    <col min="2" max="2" width="14.7109375" customWidth="1"/>
    <col min="3" max="3" width="11.42578125" bestFit="1" customWidth="1"/>
    <col min="4" max="4" width="8.7109375" bestFit="1" customWidth="1"/>
    <col min="5" max="5" width="40.7109375" customWidth="1"/>
    <col min="6" max="6" width="31" customWidth="1"/>
    <col min="7" max="7" width="53.85546875" customWidth="1"/>
    <col min="8" max="8" width="38.85546875" customWidth="1"/>
    <col min="9" max="10" width="23.28515625" customWidth="1"/>
    <col min="11" max="11" width="11.42578125" bestFit="1" customWidth="1"/>
    <col min="13" max="13" width="10.7109375" customWidth="1"/>
    <col min="15" max="15" width="11.85546875" bestFit="1" customWidth="1"/>
    <col min="16" max="16" width="17.85546875" customWidth="1"/>
    <col min="17" max="17" width="12.140625" bestFit="1" customWidth="1"/>
    <col min="18" max="18" width="10.28515625" customWidth="1"/>
    <col min="19" max="19" width="25.7109375" bestFit="1" customWidth="1"/>
    <col min="20" max="21" width="25.140625" bestFit="1" customWidth="1"/>
    <col min="23" max="23" width="11.42578125" bestFit="1" customWidth="1"/>
  </cols>
  <sheetData>
    <row r="1" spans="1:104" ht="43.5">
      <c r="A1" s="121" t="s">
        <v>0</v>
      </c>
      <c r="B1" s="122" t="s">
        <v>2</v>
      </c>
      <c r="C1" s="122" t="s">
        <v>3</v>
      </c>
      <c r="D1" s="122" t="s">
        <v>3002</v>
      </c>
      <c r="E1" s="122" t="s">
        <v>3003</v>
      </c>
      <c r="F1" s="121" t="s">
        <v>3004</v>
      </c>
      <c r="G1" s="121" t="s">
        <v>3005</v>
      </c>
      <c r="H1" s="123" t="s">
        <v>3006</v>
      </c>
      <c r="I1" s="123" t="s">
        <v>2904</v>
      </c>
      <c r="J1" s="123" t="s">
        <v>3007</v>
      </c>
      <c r="K1" s="122" t="s">
        <v>3008</v>
      </c>
      <c r="L1" s="121" t="s">
        <v>2906</v>
      </c>
      <c r="M1" s="134" t="s">
        <v>2908</v>
      </c>
      <c r="O1" s="130"/>
      <c r="P1" s="131"/>
      <c r="Q1" s="131"/>
      <c r="R1" s="131"/>
      <c r="S1" s="131"/>
      <c r="T1" s="130"/>
      <c r="U1" s="130"/>
      <c r="V1" s="132"/>
      <c r="W1" s="131"/>
      <c r="X1" s="130"/>
    </row>
    <row r="2" spans="1:104">
      <c r="A2" s="46" t="s">
        <v>1627</v>
      </c>
      <c r="B2" s="53" t="s">
        <v>24</v>
      </c>
      <c r="C2" s="28" t="s">
        <v>1353</v>
      </c>
      <c r="D2" s="53" t="s">
        <v>33</v>
      </c>
      <c r="E2" s="58" t="s">
        <v>34</v>
      </c>
      <c r="F2" s="53" t="s">
        <v>460</v>
      </c>
      <c r="G2" s="180" t="s">
        <v>1572</v>
      </c>
      <c r="H2" s="63"/>
      <c r="I2" s="28" t="s">
        <v>3009</v>
      </c>
      <c r="J2" s="28" t="s">
        <v>3010</v>
      </c>
      <c r="K2" s="127">
        <v>45904</v>
      </c>
      <c r="L2" s="155" t="s">
        <v>2914</v>
      </c>
      <c r="O2" s="12"/>
      <c r="P2" s="12"/>
      <c r="Q2" s="12"/>
      <c r="R2" s="12"/>
      <c r="S2" s="88"/>
      <c r="T2" s="12"/>
      <c r="U2" s="12"/>
      <c r="W2" s="8"/>
      <c r="X2" s="124"/>
    </row>
    <row r="3" spans="1:104">
      <c r="A3" s="46" t="s">
        <v>1625</v>
      </c>
      <c r="B3" s="53" t="s">
        <v>24</v>
      </c>
      <c r="C3" s="28" t="s">
        <v>1353</v>
      </c>
      <c r="D3" s="53" t="s">
        <v>33</v>
      </c>
      <c r="E3" s="53" t="s">
        <v>155</v>
      </c>
      <c r="F3" s="53" t="s">
        <v>1618</v>
      </c>
      <c r="G3" s="180" t="s">
        <v>1572</v>
      </c>
      <c r="H3" s="63"/>
      <c r="I3" s="28" t="s">
        <v>3009</v>
      </c>
      <c r="J3" s="28" t="s">
        <v>3010</v>
      </c>
      <c r="K3" s="127">
        <v>45904</v>
      </c>
      <c r="L3" s="155" t="s">
        <v>2940</v>
      </c>
      <c r="O3" s="12"/>
      <c r="P3" s="12"/>
      <c r="Q3" s="12"/>
      <c r="R3" s="12"/>
      <c r="S3" s="88"/>
      <c r="T3" s="12"/>
      <c r="U3" s="12"/>
      <c r="W3" s="8"/>
      <c r="X3" s="124"/>
    </row>
    <row r="4" spans="1:104">
      <c r="A4" s="46" t="s">
        <v>1562</v>
      </c>
      <c r="B4" s="53" t="s">
        <v>24</v>
      </c>
      <c r="C4" s="28" t="s">
        <v>1353</v>
      </c>
      <c r="D4" s="53" t="s">
        <v>26</v>
      </c>
      <c r="E4" s="53" t="s">
        <v>27</v>
      </c>
      <c r="F4" s="53" t="s">
        <v>1563</v>
      </c>
      <c r="G4" s="28" t="s">
        <v>1387</v>
      </c>
      <c r="H4" s="63"/>
      <c r="I4" s="28" t="s">
        <v>3011</v>
      </c>
      <c r="J4" s="28" t="s">
        <v>3010</v>
      </c>
      <c r="K4" s="127">
        <v>45904</v>
      </c>
      <c r="L4" s="156" t="s">
        <v>2915</v>
      </c>
      <c r="O4" s="12"/>
      <c r="P4" s="12"/>
      <c r="Q4" s="12"/>
      <c r="R4" s="12"/>
      <c r="S4" s="88"/>
      <c r="T4" s="12"/>
      <c r="U4" s="12"/>
      <c r="W4" s="8"/>
      <c r="X4" s="133"/>
    </row>
    <row r="5" spans="1:104">
      <c r="A5" s="46" t="s">
        <v>1613</v>
      </c>
      <c r="B5" s="53" t="s">
        <v>24</v>
      </c>
      <c r="C5" s="28" t="s">
        <v>1353</v>
      </c>
      <c r="D5" s="53" t="s">
        <v>33</v>
      </c>
      <c r="E5" s="53" t="s">
        <v>155</v>
      </c>
      <c r="F5" s="53"/>
      <c r="G5" s="180" t="s">
        <v>511</v>
      </c>
      <c r="H5" s="63"/>
      <c r="I5" s="28" t="s">
        <v>3009</v>
      </c>
      <c r="J5" s="28" t="s">
        <v>3010</v>
      </c>
      <c r="K5" s="127">
        <v>45904</v>
      </c>
      <c r="L5" s="29" t="s">
        <v>2916</v>
      </c>
      <c r="O5" s="12"/>
      <c r="P5" s="12"/>
      <c r="Q5" s="12"/>
      <c r="R5" s="12"/>
      <c r="S5" s="88"/>
      <c r="T5" s="12"/>
      <c r="U5" s="12"/>
      <c r="W5" s="8"/>
      <c r="X5" s="124"/>
    </row>
    <row r="6" spans="1:104">
      <c r="A6" s="46" t="s">
        <v>1356</v>
      </c>
      <c r="B6" s="53" t="s">
        <v>24</v>
      </c>
      <c r="C6" s="28" t="s">
        <v>1353</v>
      </c>
      <c r="D6" s="53" t="s">
        <v>26</v>
      </c>
      <c r="E6" s="53" t="s">
        <v>86</v>
      </c>
      <c r="F6" s="53" t="s">
        <v>758</v>
      </c>
      <c r="G6" s="125" t="s">
        <v>3012</v>
      </c>
      <c r="H6" s="63"/>
      <c r="I6" s="28" t="s">
        <v>3011</v>
      </c>
      <c r="J6" s="28" t="s">
        <v>3010</v>
      </c>
      <c r="K6" s="127">
        <v>45904</v>
      </c>
      <c r="L6" s="155" t="s">
        <v>2917</v>
      </c>
      <c r="O6" s="12"/>
      <c r="P6" s="12"/>
      <c r="Q6" s="12"/>
      <c r="R6" s="12"/>
      <c r="S6" s="88"/>
      <c r="T6" s="12"/>
      <c r="U6" s="12"/>
      <c r="W6" s="8"/>
      <c r="X6" s="124"/>
    </row>
    <row r="7" spans="1:104">
      <c r="A7" s="46" t="s">
        <v>1358</v>
      </c>
      <c r="B7" s="53" t="s">
        <v>24</v>
      </c>
      <c r="C7" s="28" t="s">
        <v>1353</v>
      </c>
      <c r="D7" s="53" t="s">
        <v>26</v>
      </c>
      <c r="E7" s="53" t="s">
        <v>86</v>
      </c>
      <c r="F7" s="53" t="s">
        <v>758</v>
      </c>
      <c r="G7" s="125" t="s">
        <v>3012</v>
      </c>
      <c r="H7" s="63"/>
      <c r="I7" s="28" t="s">
        <v>3011</v>
      </c>
      <c r="J7" s="28" t="s">
        <v>3010</v>
      </c>
      <c r="K7" s="127">
        <v>45904</v>
      </c>
      <c r="L7" s="155" t="s">
        <v>2918</v>
      </c>
      <c r="O7" s="12"/>
      <c r="P7" s="12"/>
      <c r="Q7" s="12"/>
      <c r="R7" s="12"/>
      <c r="S7" s="88"/>
      <c r="T7" s="12"/>
      <c r="U7" s="12"/>
      <c r="W7" s="8"/>
      <c r="X7" s="124"/>
    </row>
    <row r="8" spans="1:104">
      <c r="A8" s="46" t="s">
        <v>1573</v>
      </c>
      <c r="B8" s="53" t="s">
        <v>24</v>
      </c>
      <c r="C8" s="28" t="s">
        <v>1353</v>
      </c>
      <c r="D8" s="53" t="s">
        <v>33</v>
      </c>
      <c r="E8" s="53" t="s">
        <v>155</v>
      </c>
      <c r="F8" s="53" t="s">
        <v>460</v>
      </c>
      <c r="G8" s="125" t="s">
        <v>1570</v>
      </c>
      <c r="H8" s="63"/>
      <c r="I8" s="28" t="s">
        <v>3009</v>
      </c>
      <c r="J8" s="28" t="s">
        <v>3010</v>
      </c>
      <c r="K8" s="127">
        <v>45904</v>
      </c>
      <c r="L8" s="155" t="s">
        <v>2934</v>
      </c>
      <c r="O8" s="12"/>
      <c r="P8" s="12"/>
      <c r="Q8" s="12"/>
      <c r="R8" s="12"/>
      <c r="S8" s="88"/>
      <c r="T8" s="12"/>
      <c r="U8" s="12"/>
      <c r="W8" s="8"/>
      <c r="X8" s="124"/>
    </row>
    <row r="9" spans="1:104">
      <c r="A9" s="135" t="s">
        <v>1575</v>
      </c>
      <c r="B9" s="85" t="s">
        <v>24</v>
      </c>
      <c r="C9" s="32" t="s">
        <v>1353</v>
      </c>
      <c r="D9" s="85" t="s">
        <v>33</v>
      </c>
      <c r="E9" s="85" t="s">
        <v>155</v>
      </c>
      <c r="F9" s="85" t="s">
        <v>460</v>
      </c>
      <c r="G9" s="136" t="s">
        <v>1570</v>
      </c>
      <c r="H9" s="63"/>
      <c r="I9" s="28" t="s">
        <v>3009</v>
      </c>
      <c r="J9" s="28" t="s">
        <v>3010</v>
      </c>
      <c r="K9" s="127">
        <v>45904</v>
      </c>
      <c r="L9" s="155" t="s">
        <v>2969</v>
      </c>
      <c r="O9" s="12"/>
      <c r="P9" s="12"/>
      <c r="Q9" s="12"/>
      <c r="R9" s="12"/>
      <c r="S9" s="88"/>
      <c r="T9" s="12"/>
      <c r="U9" s="12"/>
      <c r="W9" s="8"/>
      <c r="X9" s="124"/>
    </row>
    <row r="10" spans="1:104">
      <c r="A10" s="46" t="s">
        <v>1569</v>
      </c>
      <c r="B10" s="53" t="s">
        <v>24</v>
      </c>
      <c r="C10" s="28" t="s">
        <v>1353</v>
      </c>
      <c r="D10" s="53" t="s">
        <v>33</v>
      </c>
      <c r="E10" s="58" t="s">
        <v>34</v>
      </c>
      <c r="F10" s="53" t="s">
        <v>460</v>
      </c>
      <c r="G10" s="53" t="s">
        <v>1570</v>
      </c>
      <c r="H10" s="63"/>
      <c r="I10" s="28" t="s">
        <v>3009</v>
      </c>
      <c r="J10" s="28" t="s">
        <v>3010</v>
      </c>
      <c r="K10" s="127">
        <v>45904</v>
      </c>
      <c r="L10" s="128" t="s">
        <v>2924</v>
      </c>
      <c r="O10" s="12"/>
      <c r="P10" s="12"/>
      <c r="Q10" s="12"/>
      <c r="R10" s="12"/>
      <c r="S10" s="88"/>
      <c r="T10" s="12"/>
      <c r="U10" s="12"/>
      <c r="W10" s="8"/>
      <c r="X10" s="124"/>
    </row>
    <row r="11" spans="1:104">
      <c r="A11" s="13" t="s">
        <v>1585</v>
      </c>
      <c r="B11" s="14" t="s">
        <v>24</v>
      </c>
      <c r="C11" s="10" t="s">
        <v>1353</v>
      </c>
      <c r="D11" s="14" t="s">
        <v>26</v>
      </c>
      <c r="E11" s="24" t="s">
        <v>27</v>
      </c>
      <c r="F11" s="14" t="s">
        <v>1586</v>
      </c>
      <c r="G11" s="28" t="s">
        <v>1387</v>
      </c>
      <c r="H11" s="138"/>
      <c r="I11" s="28" t="s">
        <v>3011</v>
      </c>
      <c r="J11" s="28" t="s">
        <v>3010</v>
      </c>
      <c r="K11" s="127">
        <v>45904</v>
      </c>
      <c r="L11" s="128" t="s">
        <v>2926</v>
      </c>
      <c r="O11" s="12"/>
      <c r="P11" s="12"/>
      <c r="Q11" s="12"/>
      <c r="R11" s="12"/>
      <c r="S11" s="88"/>
      <c r="T11" s="12"/>
      <c r="U11" s="12"/>
      <c r="W11" s="8"/>
      <c r="X11" s="124"/>
    </row>
    <row r="12" spans="1:104" s="144" customFormat="1">
      <c r="A12" s="142"/>
      <c r="B12" s="142"/>
      <c r="C12" s="143"/>
      <c r="D12" s="142"/>
      <c r="E12" s="142"/>
      <c r="F12" s="142"/>
      <c r="G12" s="142"/>
      <c r="M12" s="168"/>
      <c r="N12" s="168"/>
      <c r="O12" s="169"/>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68"/>
      <c r="CQ12" s="168"/>
      <c r="CR12" s="168"/>
      <c r="CS12" s="168"/>
      <c r="CT12" s="168"/>
      <c r="CU12" s="168"/>
      <c r="CV12" s="168"/>
      <c r="CW12" s="168"/>
      <c r="CX12" s="168"/>
      <c r="CY12" s="168"/>
      <c r="CZ12" s="168"/>
    </row>
    <row r="13" spans="1:104" s="144" customFormat="1">
      <c r="A13" s="46" t="s">
        <v>1407</v>
      </c>
      <c r="B13" s="53" t="s">
        <v>24</v>
      </c>
      <c r="C13" s="28" t="s">
        <v>1353</v>
      </c>
      <c r="D13" s="53" t="s">
        <v>33</v>
      </c>
      <c r="E13" s="58" t="s">
        <v>34</v>
      </c>
      <c r="F13" s="53" t="s">
        <v>1385</v>
      </c>
      <c r="G13" s="125" t="s">
        <v>1363</v>
      </c>
      <c r="H13" s="63"/>
      <c r="I13" s="28" t="s">
        <v>3009</v>
      </c>
      <c r="J13" s="28" t="s">
        <v>3013</v>
      </c>
      <c r="K13" s="127">
        <v>45908</v>
      </c>
      <c r="L13" s="155" t="s">
        <v>2914</v>
      </c>
      <c r="M13" s="168"/>
      <c r="N13" s="168"/>
      <c r="O13" s="169"/>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c r="BW13" s="168"/>
      <c r="BX13" s="168"/>
      <c r="BY13" s="168"/>
      <c r="BZ13" s="168"/>
      <c r="CA13" s="168"/>
      <c r="CB13" s="168"/>
      <c r="CC13" s="168"/>
      <c r="CD13" s="168"/>
      <c r="CE13" s="168"/>
      <c r="CF13" s="168"/>
      <c r="CG13" s="168"/>
      <c r="CH13" s="168"/>
      <c r="CI13" s="168"/>
      <c r="CJ13" s="168"/>
      <c r="CK13" s="168"/>
      <c r="CL13" s="168"/>
      <c r="CM13" s="168"/>
      <c r="CN13" s="168"/>
      <c r="CO13" s="168"/>
      <c r="CP13" s="168"/>
      <c r="CQ13" s="168"/>
      <c r="CR13" s="168"/>
      <c r="CS13" s="168"/>
      <c r="CT13" s="168"/>
      <c r="CU13" s="168"/>
      <c r="CV13" s="168"/>
      <c r="CW13" s="168"/>
      <c r="CX13" s="168"/>
      <c r="CY13" s="168"/>
      <c r="CZ13" s="168"/>
    </row>
    <row r="14" spans="1:104" s="144" customFormat="1">
      <c r="A14" s="193" t="s">
        <v>1388</v>
      </c>
      <c r="B14" s="53" t="s">
        <v>24</v>
      </c>
      <c r="C14" s="28" t="s">
        <v>1353</v>
      </c>
      <c r="D14" s="53" t="s">
        <v>33</v>
      </c>
      <c r="E14" s="58" t="s">
        <v>155</v>
      </c>
      <c r="F14" s="53" t="s">
        <v>1385</v>
      </c>
      <c r="G14" s="125" t="s">
        <v>1363</v>
      </c>
      <c r="H14" s="63"/>
      <c r="I14" s="28" t="s">
        <v>3009</v>
      </c>
      <c r="J14" s="28" t="s">
        <v>3013</v>
      </c>
      <c r="K14" s="127">
        <v>45908</v>
      </c>
      <c r="L14" s="155" t="s">
        <v>2940</v>
      </c>
      <c r="M14" s="168"/>
      <c r="N14" s="168"/>
      <c r="O14" s="169"/>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8"/>
      <c r="CO14" s="168"/>
      <c r="CP14" s="168"/>
      <c r="CQ14" s="168"/>
      <c r="CR14" s="168"/>
      <c r="CS14" s="168"/>
      <c r="CT14" s="168"/>
      <c r="CU14" s="168"/>
      <c r="CV14" s="168"/>
      <c r="CW14" s="168"/>
      <c r="CX14" s="168"/>
      <c r="CY14" s="168"/>
      <c r="CZ14" s="168"/>
    </row>
    <row r="15" spans="1:104" s="144" customFormat="1">
      <c r="A15" s="46" t="s">
        <v>1418</v>
      </c>
      <c r="B15" s="53" t="s">
        <v>24</v>
      </c>
      <c r="C15" s="28" t="s">
        <v>1353</v>
      </c>
      <c r="D15" s="53" t="s">
        <v>26</v>
      </c>
      <c r="E15" s="53" t="s">
        <v>133</v>
      </c>
      <c r="F15" s="53" t="s">
        <v>1369</v>
      </c>
      <c r="G15" s="53" t="s">
        <v>1363</v>
      </c>
      <c r="H15" s="63"/>
      <c r="I15" s="28" t="s">
        <v>3011</v>
      </c>
      <c r="J15" s="28" t="s">
        <v>3013</v>
      </c>
      <c r="K15" s="127">
        <v>45908</v>
      </c>
      <c r="L15" s="156" t="s">
        <v>2915</v>
      </c>
      <c r="M15" s="168"/>
      <c r="N15" s="168"/>
      <c r="O15" s="169"/>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168"/>
      <c r="CO15" s="168"/>
      <c r="CP15" s="168"/>
      <c r="CQ15" s="168"/>
      <c r="CR15" s="168"/>
      <c r="CS15" s="168"/>
      <c r="CT15" s="168"/>
      <c r="CU15" s="168"/>
      <c r="CV15" s="168"/>
      <c r="CW15" s="168"/>
      <c r="CX15" s="168"/>
      <c r="CY15" s="168"/>
      <c r="CZ15" s="168"/>
    </row>
    <row r="16" spans="1:104" s="144" customFormat="1">
      <c r="A16" s="46" t="s">
        <v>1384</v>
      </c>
      <c r="B16" s="53" t="s">
        <v>24</v>
      </c>
      <c r="C16" s="28" t="s">
        <v>1353</v>
      </c>
      <c r="D16" s="53" t="s">
        <v>33</v>
      </c>
      <c r="E16" s="58" t="s">
        <v>34</v>
      </c>
      <c r="F16" s="53" t="s">
        <v>1385</v>
      </c>
      <c r="G16" s="53" t="s">
        <v>1363</v>
      </c>
      <c r="H16" s="63"/>
      <c r="I16" s="28" t="s">
        <v>3009</v>
      </c>
      <c r="J16" s="28" t="s">
        <v>3013</v>
      </c>
      <c r="K16" s="127">
        <v>45908</v>
      </c>
      <c r="L16" s="29" t="s">
        <v>2916</v>
      </c>
      <c r="M16" s="168"/>
      <c r="N16" s="168"/>
      <c r="O16" s="169"/>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8"/>
      <c r="CW16" s="168"/>
      <c r="CX16" s="168"/>
      <c r="CY16" s="168"/>
      <c r="CZ16" s="168"/>
    </row>
    <row r="17" spans="1:104" s="144" customFormat="1">
      <c r="A17" s="46" t="s">
        <v>1390</v>
      </c>
      <c r="B17" s="53" t="s">
        <v>24</v>
      </c>
      <c r="C17" s="28" t="s">
        <v>1353</v>
      </c>
      <c r="D17" s="53" t="s">
        <v>33</v>
      </c>
      <c r="E17" s="58" t="s">
        <v>155</v>
      </c>
      <c r="F17" s="53" t="s">
        <v>1385</v>
      </c>
      <c r="G17" s="53" t="s">
        <v>1363</v>
      </c>
      <c r="H17" s="63"/>
      <c r="I17" s="28" t="s">
        <v>3009</v>
      </c>
      <c r="J17" s="28" t="s">
        <v>3013</v>
      </c>
      <c r="K17" s="127">
        <v>45908</v>
      </c>
      <c r="L17" s="155" t="s">
        <v>2917</v>
      </c>
      <c r="M17" s="168"/>
      <c r="N17" s="168"/>
      <c r="O17" s="169"/>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row>
    <row r="18" spans="1:104">
      <c r="A18" s="46" t="s">
        <v>1397</v>
      </c>
      <c r="B18" s="53" t="s">
        <v>169</v>
      </c>
      <c r="C18" s="28" t="s">
        <v>1353</v>
      </c>
      <c r="D18" s="53" t="s">
        <v>26</v>
      </c>
      <c r="E18" s="58" t="s">
        <v>627</v>
      </c>
      <c r="F18" s="53" t="s">
        <v>1369</v>
      </c>
      <c r="G18" s="53" t="s">
        <v>1363</v>
      </c>
      <c r="H18" s="63"/>
      <c r="I18" s="28" t="s">
        <v>3011</v>
      </c>
      <c r="J18" s="28" t="s">
        <v>3013</v>
      </c>
      <c r="K18" s="127">
        <v>45908</v>
      </c>
      <c r="L18" s="155" t="s">
        <v>2918</v>
      </c>
      <c r="O18" s="12"/>
    </row>
    <row r="19" spans="1:104">
      <c r="A19" s="46" t="s">
        <v>1411</v>
      </c>
      <c r="B19" s="53" t="s">
        <v>24</v>
      </c>
      <c r="C19" s="28" t="s">
        <v>1353</v>
      </c>
      <c r="D19" s="53" t="s">
        <v>26</v>
      </c>
      <c r="E19" s="58" t="s">
        <v>133</v>
      </c>
      <c r="F19" s="53" t="s">
        <v>1369</v>
      </c>
      <c r="G19" s="53" t="s">
        <v>1363</v>
      </c>
      <c r="H19" s="63"/>
      <c r="I19" s="28" t="s">
        <v>3011</v>
      </c>
      <c r="J19" s="28" t="s">
        <v>3013</v>
      </c>
      <c r="K19" s="127">
        <v>45908</v>
      </c>
      <c r="L19" s="155" t="s">
        <v>2951</v>
      </c>
      <c r="O19" s="12"/>
    </row>
    <row r="20" spans="1:104">
      <c r="A20" s="46" t="s">
        <v>1413</v>
      </c>
      <c r="B20" s="53" t="s">
        <v>24</v>
      </c>
      <c r="C20" s="28" t="s">
        <v>1353</v>
      </c>
      <c r="D20" s="53" t="s">
        <v>26</v>
      </c>
      <c r="E20" s="58" t="s">
        <v>133</v>
      </c>
      <c r="F20" s="53" t="s">
        <v>1369</v>
      </c>
      <c r="G20" s="53" t="s">
        <v>1363</v>
      </c>
      <c r="H20" s="63"/>
      <c r="I20" s="28" t="s">
        <v>3011</v>
      </c>
      <c r="J20" s="28" t="s">
        <v>3013</v>
      </c>
      <c r="K20" s="127">
        <v>45908</v>
      </c>
      <c r="L20" s="155" t="s">
        <v>2934</v>
      </c>
      <c r="O20" s="12"/>
    </row>
    <row r="21" spans="1:104">
      <c r="A21" s="46" t="s">
        <v>1414</v>
      </c>
      <c r="B21" s="53" t="s">
        <v>24</v>
      </c>
      <c r="C21" s="28" t="s">
        <v>1353</v>
      </c>
      <c r="D21" s="53" t="s">
        <v>26</v>
      </c>
      <c r="E21" s="58" t="s">
        <v>133</v>
      </c>
      <c r="F21" s="53" t="s">
        <v>1369</v>
      </c>
      <c r="G21" s="53" t="s">
        <v>1363</v>
      </c>
      <c r="H21" s="63"/>
      <c r="I21" s="28" t="s">
        <v>3011</v>
      </c>
      <c r="J21" s="28" t="s">
        <v>3013</v>
      </c>
      <c r="K21" s="127">
        <v>45908</v>
      </c>
      <c r="L21" s="155" t="s">
        <v>2969</v>
      </c>
      <c r="O21" s="12"/>
    </row>
    <row r="22" spans="1:104">
      <c r="A22" s="46" t="s">
        <v>1415</v>
      </c>
      <c r="B22" s="53" t="s">
        <v>24</v>
      </c>
      <c r="C22" s="28" t="s">
        <v>1353</v>
      </c>
      <c r="D22" s="53" t="s">
        <v>26</v>
      </c>
      <c r="E22" s="58" t="s">
        <v>133</v>
      </c>
      <c r="F22" s="53" t="s">
        <v>1385</v>
      </c>
      <c r="G22" s="53" t="s">
        <v>1363</v>
      </c>
      <c r="H22" s="63"/>
      <c r="I22" s="28" t="s">
        <v>3011</v>
      </c>
      <c r="J22" s="28" t="s">
        <v>3013</v>
      </c>
      <c r="K22" s="127">
        <v>45908</v>
      </c>
      <c r="L22" s="128" t="s">
        <v>2924</v>
      </c>
      <c r="O22" s="12"/>
    </row>
    <row r="23" spans="1:104">
      <c r="A23" s="46" t="s">
        <v>1416</v>
      </c>
      <c r="B23" s="53" t="s">
        <v>24</v>
      </c>
      <c r="C23" s="28" t="s">
        <v>1353</v>
      </c>
      <c r="D23" s="53" t="s">
        <v>26</v>
      </c>
      <c r="E23" s="58" t="s">
        <v>133</v>
      </c>
      <c r="F23" s="53" t="s">
        <v>1369</v>
      </c>
      <c r="G23" s="53" t="s">
        <v>1363</v>
      </c>
      <c r="H23" s="63"/>
      <c r="I23" s="28" t="s">
        <v>3011</v>
      </c>
      <c r="J23" s="28" t="s">
        <v>3013</v>
      </c>
      <c r="K23" s="127">
        <v>45908</v>
      </c>
      <c r="L23" s="128" t="s">
        <v>2926</v>
      </c>
      <c r="O23" s="12"/>
    </row>
    <row r="24" spans="1:104">
      <c r="A24" s="46" t="s">
        <v>1417</v>
      </c>
      <c r="B24" s="53" t="s">
        <v>24</v>
      </c>
      <c r="C24" s="28" t="s">
        <v>1353</v>
      </c>
      <c r="D24" s="53" t="s">
        <v>26</v>
      </c>
      <c r="E24" s="53" t="s">
        <v>133</v>
      </c>
      <c r="F24" s="53" t="s">
        <v>1369</v>
      </c>
      <c r="G24" s="53" t="s">
        <v>1363</v>
      </c>
      <c r="H24" s="63"/>
      <c r="I24" s="28" t="s">
        <v>3011</v>
      </c>
      <c r="J24" s="28" t="s">
        <v>3013</v>
      </c>
      <c r="K24" s="127">
        <v>45909</v>
      </c>
      <c r="L24" s="155" t="s">
        <v>2914</v>
      </c>
      <c r="O24" s="12"/>
    </row>
    <row r="25" spans="1:104">
      <c r="A25" s="46" t="s">
        <v>1421</v>
      </c>
      <c r="B25" s="53" t="s">
        <v>24</v>
      </c>
      <c r="C25" s="28" t="s">
        <v>1353</v>
      </c>
      <c r="D25" s="53" t="s">
        <v>26</v>
      </c>
      <c r="E25" s="53" t="s">
        <v>133</v>
      </c>
      <c r="F25" s="53" t="s">
        <v>1369</v>
      </c>
      <c r="G25" s="53" t="s">
        <v>1363</v>
      </c>
      <c r="H25" s="63"/>
      <c r="I25" s="28" t="s">
        <v>3011</v>
      </c>
      <c r="J25" s="28" t="s">
        <v>3013</v>
      </c>
      <c r="K25" s="127">
        <v>45909</v>
      </c>
      <c r="L25" s="155" t="s">
        <v>2940</v>
      </c>
    </row>
    <row r="26" spans="1:104">
      <c r="A26" s="46" t="s">
        <v>1423</v>
      </c>
      <c r="B26" s="53" t="s">
        <v>24</v>
      </c>
      <c r="C26" s="28" t="s">
        <v>1353</v>
      </c>
      <c r="D26" s="53" t="s">
        <v>26</v>
      </c>
      <c r="E26" s="53" t="s">
        <v>133</v>
      </c>
      <c r="F26" s="53" t="s">
        <v>1369</v>
      </c>
      <c r="G26" s="53" t="s">
        <v>1363</v>
      </c>
      <c r="H26" s="63"/>
      <c r="I26" s="28" t="s">
        <v>3011</v>
      </c>
      <c r="J26" s="31" t="s">
        <v>3013</v>
      </c>
      <c r="K26" s="127">
        <v>45909</v>
      </c>
      <c r="L26" s="156" t="s">
        <v>2915</v>
      </c>
    </row>
    <row r="27" spans="1:104">
      <c r="A27" s="46" t="s">
        <v>1410</v>
      </c>
      <c r="B27" s="53" t="s">
        <v>24</v>
      </c>
      <c r="C27" s="28" t="s">
        <v>1353</v>
      </c>
      <c r="D27" s="53" t="s">
        <v>26</v>
      </c>
      <c r="E27" s="53" t="s">
        <v>627</v>
      </c>
      <c r="F27" s="53" t="s">
        <v>1369</v>
      </c>
      <c r="G27" s="53" t="s">
        <v>1363</v>
      </c>
      <c r="H27" s="87"/>
      <c r="I27" s="28" t="s">
        <v>3011</v>
      </c>
      <c r="J27" s="28" t="s">
        <v>3013</v>
      </c>
      <c r="K27" s="127">
        <v>45909</v>
      </c>
      <c r="L27" s="29" t="s">
        <v>2916</v>
      </c>
    </row>
    <row r="28" spans="1:104">
      <c r="A28" s="105" t="s">
        <v>1380</v>
      </c>
      <c r="B28" s="13" t="s">
        <v>24</v>
      </c>
      <c r="C28" s="13" t="s">
        <v>1353</v>
      </c>
      <c r="D28" s="13" t="s">
        <v>26</v>
      </c>
      <c r="E28" s="23" t="s">
        <v>86</v>
      </c>
      <c r="F28" s="13" t="s">
        <v>1369</v>
      </c>
      <c r="G28" s="13" t="s">
        <v>1363</v>
      </c>
      <c r="H28" s="200" t="s">
        <v>3014</v>
      </c>
      <c r="I28" s="28" t="s">
        <v>3011</v>
      </c>
      <c r="J28" s="28" t="s">
        <v>3013</v>
      </c>
      <c r="K28" s="127">
        <v>45909</v>
      </c>
      <c r="L28" s="155" t="s">
        <v>2917</v>
      </c>
    </row>
    <row r="29" spans="1:104">
      <c r="A29" s="13" t="s">
        <v>1420</v>
      </c>
      <c r="B29" s="14" t="s">
        <v>24</v>
      </c>
      <c r="C29" s="4" t="s">
        <v>1353</v>
      </c>
      <c r="D29" s="14" t="s">
        <v>26</v>
      </c>
      <c r="E29" s="24" t="s">
        <v>627</v>
      </c>
      <c r="F29" s="14" t="s">
        <v>1369</v>
      </c>
      <c r="G29" s="13" t="s">
        <v>1363</v>
      </c>
      <c r="H29" s="138"/>
      <c r="I29" s="28" t="s">
        <v>3011</v>
      </c>
      <c r="J29" s="28" t="s">
        <v>3013</v>
      </c>
      <c r="K29" s="127">
        <v>45909</v>
      </c>
      <c r="L29" s="155" t="s">
        <v>2918</v>
      </c>
    </row>
    <row r="30" spans="1:104">
      <c r="A30" s="13" t="s">
        <v>1422</v>
      </c>
      <c r="B30" s="14" t="s">
        <v>24</v>
      </c>
      <c r="C30" s="4" t="s">
        <v>1353</v>
      </c>
      <c r="D30" s="14" t="s">
        <v>26</v>
      </c>
      <c r="E30" s="24" t="s">
        <v>627</v>
      </c>
      <c r="F30" s="14" t="s">
        <v>1369</v>
      </c>
      <c r="G30" s="13" t="s">
        <v>1363</v>
      </c>
      <c r="H30" s="138"/>
      <c r="I30" s="28" t="s">
        <v>3011</v>
      </c>
      <c r="J30" s="28" t="s">
        <v>3013</v>
      </c>
      <c r="K30" s="127">
        <v>45909</v>
      </c>
      <c r="L30" s="155" t="s">
        <v>2951</v>
      </c>
    </row>
    <row r="31" spans="1:104">
      <c r="A31" s="83" t="s">
        <v>1401</v>
      </c>
      <c r="B31" s="14" t="s">
        <v>24</v>
      </c>
      <c r="C31" s="4" t="s">
        <v>1353</v>
      </c>
      <c r="D31" s="13" t="s">
        <v>33</v>
      </c>
      <c r="E31" s="4" t="s">
        <v>45</v>
      </c>
      <c r="F31" s="14" t="s">
        <v>1362</v>
      </c>
      <c r="G31" s="13" t="s">
        <v>1363</v>
      </c>
      <c r="H31" s="63"/>
      <c r="I31" s="28" t="s">
        <v>3009</v>
      </c>
      <c r="J31" s="28" t="s">
        <v>3013</v>
      </c>
      <c r="K31" s="127">
        <v>45909</v>
      </c>
      <c r="L31" s="155" t="s">
        <v>2934</v>
      </c>
    </row>
    <row r="32" spans="1:104">
      <c r="A32" s="194" t="s">
        <v>1404</v>
      </c>
      <c r="B32" s="14" t="s">
        <v>24</v>
      </c>
      <c r="C32" s="4" t="s">
        <v>1353</v>
      </c>
      <c r="D32" s="13" t="s">
        <v>33</v>
      </c>
      <c r="E32" s="4" t="s">
        <v>45</v>
      </c>
      <c r="F32" s="14" t="s">
        <v>1362</v>
      </c>
      <c r="G32" s="13" t="s">
        <v>1363</v>
      </c>
      <c r="H32" s="63"/>
      <c r="I32" s="28" t="s">
        <v>3009</v>
      </c>
      <c r="J32" s="28" t="s">
        <v>3013</v>
      </c>
      <c r="K32" s="127">
        <v>45909</v>
      </c>
      <c r="L32" s="155" t="s">
        <v>2969</v>
      </c>
    </row>
    <row r="33" spans="1:12">
      <c r="A33" s="194" t="s">
        <v>1405</v>
      </c>
      <c r="B33" s="14" t="s">
        <v>24</v>
      </c>
      <c r="C33" s="4" t="s">
        <v>1353</v>
      </c>
      <c r="D33" s="13" t="s">
        <v>33</v>
      </c>
      <c r="E33" s="4" t="s">
        <v>45</v>
      </c>
      <c r="F33" s="14" t="s">
        <v>1362</v>
      </c>
      <c r="G33" s="13" t="s">
        <v>1363</v>
      </c>
      <c r="H33" s="63"/>
      <c r="I33" s="28" t="s">
        <v>3009</v>
      </c>
      <c r="J33" s="28" t="s">
        <v>3013</v>
      </c>
      <c r="K33" s="127">
        <v>45909</v>
      </c>
      <c r="L33" s="128" t="s">
        <v>2924</v>
      </c>
    </row>
    <row r="34" spans="1:12">
      <c r="A34" s="84" t="s">
        <v>1406</v>
      </c>
      <c r="B34" s="14" t="s">
        <v>24</v>
      </c>
      <c r="C34" s="4" t="s">
        <v>1353</v>
      </c>
      <c r="D34" s="13" t="s">
        <v>33</v>
      </c>
      <c r="E34" s="4" t="s">
        <v>45</v>
      </c>
      <c r="F34" s="14" t="s">
        <v>1362</v>
      </c>
      <c r="G34" s="13" t="s">
        <v>1363</v>
      </c>
      <c r="H34" s="63"/>
      <c r="I34" s="28" t="s">
        <v>3009</v>
      </c>
      <c r="J34" s="28" t="s">
        <v>3013</v>
      </c>
      <c r="K34" s="127">
        <v>45909</v>
      </c>
      <c r="L34" s="128" t="s">
        <v>2926</v>
      </c>
    </row>
    <row r="35" spans="1:12">
      <c r="A35" s="195" t="s">
        <v>1402</v>
      </c>
      <c r="B35" s="14" t="s">
        <v>24</v>
      </c>
      <c r="C35" s="4" t="s">
        <v>1353</v>
      </c>
      <c r="D35" s="13" t="s">
        <v>33</v>
      </c>
      <c r="E35" s="4" t="s">
        <v>45</v>
      </c>
      <c r="F35" s="14" t="s">
        <v>1403</v>
      </c>
      <c r="G35" s="13" t="s">
        <v>1363</v>
      </c>
      <c r="H35" s="63"/>
      <c r="I35" s="28" t="s">
        <v>3009</v>
      </c>
      <c r="J35" s="28" t="s">
        <v>3013</v>
      </c>
      <c r="K35" s="127">
        <v>45910</v>
      </c>
      <c r="L35" s="155" t="s">
        <v>2914</v>
      </c>
    </row>
    <row r="36" spans="1:12">
      <c r="A36" s="46" t="s">
        <v>1392</v>
      </c>
      <c r="B36" s="53" t="s">
        <v>24</v>
      </c>
      <c r="C36" s="28" t="s">
        <v>1353</v>
      </c>
      <c r="D36" s="53" t="s">
        <v>33</v>
      </c>
      <c r="E36" s="53" t="s">
        <v>155</v>
      </c>
      <c r="F36" s="53" t="s">
        <v>1369</v>
      </c>
      <c r="G36" s="125" t="s">
        <v>1363</v>
      </c>
      <c r="H36" s="137"/>
      <c r="I36" s="28" t="s">
        <v>3009</v>
      </c>
      <c r="J36" s="28" t="s">
        <v>3013</v>
      </c>
      <c r="K36" s="127">
        <v>45910</v>
      </c>
      <c r="L36" s="155" t="s">
        <v>2940</v>
      </c>
    </row>
    <row r="37" spans="1:12">
      <c r="A37" s="13" t="s">
        <v>3015</v>
      </c>
      <c r="B37" s="13" t="s">
        <v>43</v>
      </c>
      <c r="C37" s="28" t="s">
        <v>1353</v>
      </c>
      <c r="D37" s="13" t="s">
        <v>26</v>
      </c>
      <c r="E37" s="23" t="s">
        <v>133</v>
      </c>
      <c r="F37" s="13" t="s">
        <v>1369</v>
      </c>
      <c r="G37" s="13" t="s">
        <v>1363</v>
      </c>
      <c r="H37" s="23" t="s">
        <v>3016</v>
      </c>
      <c r="I37" s="28" t="s">
        <v>3011</v>
      </c>
      <c r="J37" s="28" t="s">
        <v>3013</v>
      </c>
      <c r="K37" s="127">
        <v>45910</v>
      </c>
      <c r="L37" s="155" t="s">
        <v>2940</v>
      </c>
    </row>
    <row r="38" spans="1:12">
      <c r="A38" s="13" t="s">
        <v>1467</v>
      </c>
      <c r="B38" s="13" t="s">
        <v>43</v>
      </c>
      <c r="C38" s="28" t="s">
        <v>1353</v>
      </c>
      <c r="D38" s="13" t="s">
        <v>26</v>
      </c>
      <c r="E38" s="23" t="s">
        <v>133</v>
      </c>
      <c r="F38" s="13" t="s">
        <v>1369</v>
      </c>
      <c r="G38" s="13" t="s">
        <v>1363</v>
      </c>
      <c r="H38" s="192" t="s">
        <v>3016</v>
      </c>
      <c r="I38" s="28" t="s">
        <v>3011</v>
      </c>
      <c r="J38" s="28" t="s">
        <v>3013</v>
      </c>
      <c r="K38" s="127">
        <v>45910</v>
      </c>
      <c r="L38" s="155" t="s">
        <v>2955</v>
      </c>
    </row>
    <row r="39" spans="1:12">
      <c r="A39" s="39" t="s">
        <v>1972</v>
      </c>
      <c r="B39" s="13" t="s">
        <v>43</v>
      </c>
      <c r="C39" s="28" t="s">
        <v>1353</v>
      </c>
      <c r="D39" s="13" t="s">
        <v>26</v>
      </c>
      <c r="E39" s="23" t="s">
        <v>133</v>
      </c>
      <c r="F39" s="13" t="s">
        <v>1369</v>
      </c>
      <c r="G39" s="13" t="s">
        <v>1363</v>
      </c>
      <c r="H39" s="24" t="s">
        <v>3016</v>
      </c>
      <c r="I39" s="28" t="s">
        <v>3011</v>
      </c>
      <c r="J39" s="28" t="s">
        <v>3013</v>
      </c>
      <c r="K39" s="127">
        <v>45910</v>
      </c>
      <c r="L39" s="155" t="s">
        <v>3017</v>
      </c>
    </row>
    <row r="40" spans="1:12">
      <c r="A40" s="13" t="s">
        <v>1425</v>
      </c>
      <c r="B40" s="13" t="s">
        <v>43</v>
      </c>
      <c r="C40" s="28" t="s">
        <v>1353</v>
      </c>
      <c r="D40" s="13" t="s">
        <v>26</v>
      </c>
      <c r="E40" s="13" t="s">
        <v>627</v>
      </c>
      <c r="F40" s="13" t="s">
        <v>1369</v>
      </c>
      <c r="G40" s="13" t="s">
        <v>1363</v>
      </c>
      <c r="H40" s="139" t="s">
        <v>3018</v>
      </c>
      <c r="I40" s="28" t="s">
        <v>3011</v>
      </c>
      <c r="J40" s="28" t="s">
        <v>3013</v>
      </c>
      <c r="K40" s="127">
        <v>45910</v>
      </c>
      <c r="L40" s="156" t="s">
        <v>2915</v>
      </c>
    </row>
    <row r="41" spans="1:12">
      <c r="A41" s="13" t="s">
        <v>1372</v>
      </c>
      <c r="B41" s="13" t="s">
        <v>43</v>
      </c>
      <c r="C41" s="28" t="s">
        <v>1353</v>
      </c>
      <c r="D41" s="13" t="s">
        <v>26</v>
      </c>
      <c r="E41" s="13" t="s">
        <v>133</v>
      </c>
      <c r="F41" s="13" t="s">
        <v>1369</v>
      </c>
      <c r="G41" s="13" t="s">
        <v>1363</v>
      </c>
      <c r="H41" s="139" t="s">
        <v>3018</v>
      </c>
      <c r="I41" s="28" t="s">
        <v>3011</v>
      </c>
      <c r="J41" s="28" t="s">
        <v>3013</v>
      </c>
      <c r="K41" s="127">
        <v>45910</v>
      </c>
      <c r="L41" s="29" t="s">
        <v>2916</v>
      </c>
    </row>
    <row r="42" spans="1:12">
      <c r="A42" s="13" t="s">
        <v>1500</v>
      </c>
      <c r="B42" s="13" t="s">
        <v>43</v>
      </c>
      <c r="C42" s="28" t="s">
        <v>1353</v>
      </c>
      <c r="D42" s="13" t="s">
        <v>26</v>
      </c>
      <c r="E42" s="23" t="s">
        <v>627</v>
      </c>
      <c r="F42" s="13" t="s">
        <v>1369</v>
      </c>
      <c r="G42" s="13" t="s">
        <v>1363</v>
      </c>
      <c r="H42" s="139" t="s">
        <v>1374</v>
      </c>
      <c r="I42" s="28" t="s">
        <v>3011</v>
      </c>
      <c r="J42" s="28" t="s">
        <v>3013</v>
      </c>
      <c r="K42" s="127">
        <v>45910</v>
      </c>
      <c r="L42" s="155" t="s">
        <v>2917</v>
      </c>
    </row>
    <row r="43" spans="1:12">
      <c r="A43" s="13" t="s">
        <v>1532</v>
      </c>
      <c r="B43" s="13" t="s">
        <v>43</v>
      </c>
      <c r="C43" s="28" t="s">
        <v>1353</v>
      </c>
      <c r="D43" s="13" t="s">
        <v>26</v>
      </c>
      <c r="E43" s="23" t="s">
        <v>133</v>
      </c>
      <c r="F43" s="13" t="s">
        <v>1369</v>
      </c>
      <c r="G43" s="13" t="s">
        <v>1363</v>
      </c>
      <c r="H43" s="139" t="s">
        <v>1374</v>
      </c>
      <c r="I43" s="28" t="s">
        <v>3011</v>
      </c>
      <c r="J43" s="28" t="s">
        <v>3013</v>
      </c>
      <c r="K43" s="127">
        <v>45910</v>
      </c>
      <c r="L43" s="155" t="s">
        <v>2918</v>
      </c>
    </row>
    <row r="44" spans="1:12">
      <c r="A44" s="13" t="s">
        <v>1542</v>
      </c>
      <c r="B44" s="13" t="s">
        <v>43</v>
      </c>
      <c r="C44" s="28" t="s">
        <v>1353</v>
      </c>
      <c r="D44" s="13" t="s">
        <v>26</v>
      </c>
      <c r="E44" s="23" t="s">
        <v>627</v>
      </c>
      <c r="F44" s="13" t="s">
        <v>1369</v>
      </c>
      <c r="G44" s="13" t="s">
        <v>1363</v>
      </c>
      <c r="H44" s="139" t="s">
        <v>1374</v>
      </c>
      <c r="I44" s="28" t="s">
        <v>3011</v>
      </c>
      <c r="J44" s="28" t="s">
        <v>3013</v>
      </c>
      <c r="K44" s="127">
        <v>45910</v>
      </c>
      <c r="L44" s="155" t="s">
        <v>2934</v>
      </c>
    </row>
    <row r="45" spans="1:12">
      <c r="A45" s="13" t="s">
        <v>1378</v>
      </c>
      <c r="B45" s="13" t="s">
        <v>43</v>
      </c>
      <c r="C45" s="28" t="s">
        <v>1353</v>
      </c>
      <c r="D45" s="13" t="s">
        <v>26</v>
      </c>
      <c r="E45" s="13" t="s">
        <v>133</v>
      </c>
      <c r="F45" s="13" t="s">
        <v>1369</v>
      </c>
      <c r="G45" s="13" t="s">
        <v>1363</v>
      </c>
      <c r="H45" s="140" t="s">
        <v>1437</v>
      </c>
      <c r="I45" s="28" t="s">
        <v>3011</v>
      </c>
      <c r="J45" s="28" t="s">
        <v>3013</v>
      </c>
      <c r="K45" s="127">
        <v>45911</v>
      </c>
      <c r="L45" s="128" t="s">
        <v>2914</v>
      </c>
    </row>
    <row r="46" spans="1:12">
      <c r="A46" s="13" t="s">
        <v>1436</v>
      </c>
      <c r="B46" s="13" t="s">
        <v>43</v>
      </c>
      <c r="C46" s="28" t="s">
        <v>1353</v>
      </c>
      <c r="D46" s="13" t="s">
        <v>26</v>
      </c>
      <c r="E46" s="13" t="s">
        <v>627</v>
      </c>
      <c r="F46" s="13" t="s">
        <v>1369</v>
      </c>
      <c r="G46" s="13" t="s">
        <v>1363</v>
      </c>
      <c r="H46" s="139" t="s">
        <v>1437</v>
      </c>
      <c r="I46" s="28" t="s">
        <v>3011</v>
      </c>
      <c r="J46" s="28" t="s">
        <v>3013</v>
      </c>
      <c r="K46" s="173">
        <v>45911</v>
      </c>
      <c r="L46" s="174" t="s">
        <v>2940</v>
      </c>
    </row>
    <row r="47" spans="1:12">
      <c r="A47" s="13" t="s">
        <v>1446</v>
      </c>
      <c r="B47" s="13" t="s">
        <v>43</v>
      </c>
      <c r="C47" s="28" t="s">
        <v>1353</v>
      </c>
      <c r="D47" s="13" t="s">
        <v>26</v>
      </c>
      <c r="E47" s="13" t="s">
        <v>627</v>
      </c>
      <c r="F47" s="13" t="s">
        <v>1369</v>
      </c>
      <c r="G47" s="13" t="s">
        <v>1363</v>
      </c>
      <c r="H47" s="139" t="s">
        <v>1437</v>
      </c>
      <c r="I47" s="28" t="s">
        <v>3011</v>
      </c>
      <c r="J47" s="63" t="s">
        <v>3013</v>
      </c>
      <c r="K47" s="127">
        <v>45911</v>
      </c>
      <c r="L47" s="129" t="s">
        <v>2915</v>
      </c>
    </row>
    <row r="48" spans="1:12">
      <c r="A48" s="13" t="s">
        <v>1490</v>
      </c>
      <c r="B48" s="13" t="s">
        <v>43</v>
      </c>
      <c r="C48" s="28" t="s">
        <v>1353</v>
      </c>
      <c r="D48" s="13" t="s">
        <v>26</v>
      </c>
      <c r="E48" s="23" t="s">
        <v>133</v>
      </c>
      <c r="F48" s="13" t="s">
        <v>1369</v>
      </c>
      <c r="G48" s="13" t="s">
        <v>1363</v>
      </c>
      <c r="H48" s="139" t="s">
        <v>1379</v>
      </c>
      <c r="I48" s="28" t="s">
        <v>3011</v>
      </c>
      <c r="J48" s="63" t="s">
        <v>3013</v>
      </c>
      <c r="K48" s="127">
        <v>45911</v>
      </c>
      <c r="L48" s="28" t="s">
        <v>2916</v>
      </c>
    </row>
    <row r="49" spans="1:104">
      <c r="A49" s="13" t="s">
        <v>1501</v>
      </c>
      <c r="B49" s="13" t="s">
        <v>43</v>
      </c>
      <c r="C49" s="28" t="s">
        <v>1353</v>
      </c>
      <c r="D49" s="13" t="s">
        <v>26</v>
      </c>
      <c r="E49" s="23" t="s">
        <v>627</v>
      </c>
      <c r="F49" s="13" t="s">
        <v>1369</v>
      </c>
      <c r="G49" s="13" t="s">
        <v>1363</v>
      </c>
      <c r="H49" s="139" t="s">
        <v>1379</v>
      </c>
      <c r="I49" s="28" t="s">
        <v>3011</v>
      </c>
      <c r="J49" s="63" t="s">
        <v>3013</v>
      </c>
      <c r="K49" s="127">
        <v>45911</v>
      </c>
      <c r="L49" s="28" t="s">
        <v>3019</v>
      </c>
    </row>
    <row r="50" spans="1:104">
      <c r="A50" s="13" t="s">
        <v>1394</v>
      </c>
      <c r="B50" s="13" t="s">
        <v>169</v>
      </c>
      <c r="C50" s="13" t="s">
        <v>1353</v>
      </c>
      <c r="D50" s="13" t="s">
        <v>33</v>
      </c>
      <c r="E50" s="23" t="s">
        <v>155</v>
      </c>
      <c r="F50" s="154" t="s">
        <v>1385</v>
      </c>
      <c r="G50" s="61" t="s">
        <v>1363</v>
      </c>
      <c r="H50" s="196" t="s">
        <v>1393</v>
      </c>
      <c r="I50" s="28" t="s">
        <v>3009</v>
      </c>
      <c r="J50" s="63" t="s">
        <v>3013</v>
      </c>
      <c r="K50" s="127"/>
      <c r="L50" s="174"/>
    </row>
    <row r="51" spans="1:104">
      <c r="A51" s="13" t="s">
        <v>1395</v>
      </c>
      <c r="B51" s="13" t="s">
        <v>169</v>
      </c>
      <c r="C51" s="13" t="s">
        <v>1353</v>
      </c>
      <c r="D51" s="13" t="s">
        <v>33</v>
      </c>
      <c r="E51" s="23" t="s">
        <v>155</v>
      </c>
      <c r="F51" s="15" t="s">
        <v>1385</v>
      </c>
      <c r="G51" s="61" t="s">
        <v>1363</v>
      </c>
      <c r="H51" s="50" t="s">
        <v>1396</v>
      </c>
      <c r="I51" s="29" t="s">
        <v>3009</v>
      </c>
      <c r="J51" s="63" t="s">
        <v>3013</v>
      </c>
      <c r="K51" s="175"/>
      <c r="L51" s="128"/>
    </row>
    <row r="52" spans="1:104">
      <c r="A52" s="12"/>
      <c r="B52" s="12"/>
      <c r="D52" s="12"/>
      <c r="E52" s="88"/>
      <c r="F52" s="12"/>
      <c r="G52" s="12"/>
      <c r="H52" s="201"/>
      <c r="J52" s="63"/>
      <c r="K52" s="127"/>
      <c r="L52" s="28"/>
    </row>
    <row r="53" spans="1:104">
      <c r="A53" s="12"/>
      <c r="B53" s="12"/>
      <c r="D53" s="12"/>
      <c r="E53" s="88"/>
      <c r="F53" s="12"/>
      <c r="G53" s="12"/>
      <c r="H53" s="201"/>
      <c r="J53" s="63"/>
      <c r="K53" s="127"/>
      <c r="L53" s="28"/>
    </row>
    <row r="54" spans="1:104" s="145" customFormat="1">
      <c r="J54" s="172"/>
      <c r="K54" s="171"/>
      <c r="L54" s="170"/>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row>
    <row r="55" spans="1:104" s="145" customFormat="1">
      <c r="A55" s="53" t="s">
        <v>1476</v>
      </c>
      <c r="B55" s="161" t="s">
        <v>43</v>
      </c>
      <c r="C55" s="37" t="s">
        <v>1353</v>
      </c>
      <c r="D55" s="37" t="s">
        <v>26</v>
      </c>
      <c r="E55" s="38" t="s">
        <v>627</v>
      </c>
      <c r="F55" s="37" t="s">
        <v>1369</v>
      </c>
      <c r="G55" s="37" t="s">
        <v>1363</v>
      </c>
      <c r="H55" s="46"/>
      <c r="I55" s="28" t="s">
        <v>3011</v>
      </c>
      <c r="J55" s="63" t="s">
        <v>3020</v>
      </c>
      <c r="K55" s="127">
        <v>45915</v>
      </c>
      <c r="L55" s="128" t="s">
        <v>2914</v>
      </c>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row>
    <row r="56" spans="1:104" s="145" customFormat="1">
      <c r="A56" s="53" t="s">
        <v>1477</v>
      </c>
      <c r="B56" s="161" t="s">
        <v>43</v>
      </c>
      <c r="C56" s="37" t="s">
        <v>1353</v>
      </c>
      <c r="D56" s="37" t="s">
        <v>26</v>
      </c>
      <c r="E56" s="38" t="s">
        <v>627</v>
      </c>
      <c r="F56" s="37" t="s">
        <v>1369</v>
      </c>
      <c r="G56" s="37" t="s">
        <v>1363</v>
      </c>
      <c r="H56" s="46"/>
      <c r="I56" s="28" t="s">
        <v>3011</v>
      </c>
      <c r="J56" s="63" t="s">
        <v>3020</v>
      </c>
      <c r="K56" s="127">
        <v>45915</v>
      </c>
      <c r="L56" s="128" t="s">
        <v>2940</v>
      </c>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row>
    <row r="57" spans="1:104" s="145" customFormat="1">
      <c r="A57" s="53" t="s">
        <v>1478</v>
      </c>
      <c r="B57" s="161" t="s">
        <v>43</v>
      </c>
      <c r="C57" s="37" t="s">
        <v>1353</v>
      </c>
      <c r="D57" s="37" t="s">
        <v>26</v>
      </c>
      <c r="E57" s="38" t="s">
        <v>627</v>
      </c>
      <c r="F57" s="37" t="s">
        <v>1369</v>
      </c>
      <c r="G57" s="37" t="s">
        <v>1363</v>
      </c>
      <c r="H57" s="46"/>
      <c r="I57" s="28" t="s">
        <v>3011</v>
      </c>
      <c r="J57" s="63" t="s">
        <v>3020</v>
      </c>
      <c r="K57" s="127">
        <v>45915</v>
      </c>
      <c r="L57" s="28" t="s">
        <v>2931</v>
      </c>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row>
    <row r="58" spans="1:104" s="145" customFormat="1">
      <c r="A58" s="53" t="s">
        <v>1479</v>
      </c>
      <c r="B58" s="161" t="s">
        <v>43</v>
      </c>
      <c r="C58" s="37" t="s">
        <v>1353</v>
      </c>
      <c r="D58" s="37" t="s">
        <v>26</v>
      </c>
      <c r="E58" s="38" t="s">
        <v>133</v>
      </c>
      <c r="F58" s="37" t="s">
        <v>1369</v>
      </c>
      <c r="G58" s="37" t="s">
        <v>1363</v>
      </c>
      <c r="H58" s="46"/>
      <c r="I58" s="28" t="s">
        <v>3011</v>
      </c>
      <c r="J58" s="63" t="s">
        <v>3020</v>
      </c>
      <c r="K58" s="127">
        <v>45915</v>
      </c>
      <c r="L58" s="129" t="s">
        <v>2915</v>
      </c>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row>
    <row r="59" spans="1:104" s="145" customFormat="1">
      <c r="A59" s="53" t="s">
        <v>1480</v>
      </c>
      <c r="B59" s="161" t="s">
        <v>43</v>
      </c>
      <c r="C59" s="37" t="s">
        <v>1353</v>
      </c>
      <c r="D59" s="37" t="s">
        <v>26</v>
      </c>
      <c r="E59" s="38" t="s">
        <v>627</v>
      </c>
      <c r="F59" s="37" t="s">
        <v>1369</v>
      </c>
      <c r="G59" s="37" t="s">
        <v>1363</v>
      </c>
      <c r="H59" s="46"/>
      <c r="I59" s="28" t="s">
        <v>3011</v>
      </c>
      <c r="J59" s="63" t="s">
        <v>3020</v>
      </c>
      <c r="K59" s="127">
        <v>45915</v>
      </c>
      <c r="L59" s="28" t="s">
        <v>2932</v>
      </c>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row>
    <row r="60" spans="1:104" s="145" customFormat="1">
      <c r="A60" s="53" t="s">
        <v>1937</v>
      </c>
      <c r="B60" s="161" t="s">
        <v>43</v>
      </c>
      <c r="C60" s="37" t="s">
        <v>1353</v>
      </c>
      <c r="D60" s="37" t="s">
        <v>26</v>
      </c>
      <c r="E60" s="38" t="s">
        <v>627</v>
      </c>
      <c r="F60" s="37" t="s">
        <v>1369</v>
      </c>
      <c r="G60" s="37" t="s">
        <v>1363</v>
      </c>
      <c r="H60" s="46"/>
      <c r="I60" s="28" t="s">
        <v>3011</v>
      </c>
      <c r="J60" s="28" t="s">
        <v>3020</v>
      </c>
      <c r="K60" s="157">
        <v>45915</v>
      </c>
      <c r="L60" s="31" t="s">
        <v>2916</v>
      </c>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row>
    <row r="61" spans="1:104" s="145" customFormat="1">
      <c r="A61" s="53" t="s">
        <v>1481</v>
      </c>
      <c r="B61" s="161" t="s">
        <v>43</v>
      </c>
      <c r="C61" s="37" t="s">
        <v>1353</v>
      </c>
      <c r="D61" s="37" t="s">
        <v>26</v>
      </c>
      <c r="E61" s="38" t="s">
        <v>627</v>
      </c>
      <c r="F61" s="37" t="s">
        <v>1369</v>
      </c>
      <c r="G61" s="37" t="s">
        <v>1363</v>
      </c>
      <c r="H61" s="46"/>
      <c r="I61" s="28" t="s">
        <v>3011</v>
      </c>
      <c r="J61" s="28" t="s">
        <v>3020</v>
      </c>
      <c r="K61" s="127">
        <v>45915</v>
      </c>
      <c r="L61" s="128" t="s">
        <v>2917</v>
      </c>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row>
    <row r="62" spans="1:104" s="145" customFormat="1">
      <c r="A62" s="53" t="s">
        <v>1482</v>
      </c>
      <c r="B62" s="161" t="s">
        <v>43</v>
      </c>
      <c r="C62" s="37" t="s">
        <v>1353</v>
      </c>
      <c r="D62" s="37" t="s">
        <v>26</v>
      </c>
      <c r="E62" s="38" t="s">
        <v>627</v>
      </c>
      <c r="F62" s="37" t="s">
        <v>1369</v>
      </c>
      <c r="G62" s="37" t="s">
        <v>1363</v>
      </c>
      <c r="H62" s="46"/>
      <c r="I62" s="28" t="s">
        <v>3011</v>
      </c>
      <c r="J62" s="28" t="s">
        <v>3020</v>
      </c>
      <c r="K62" s="127">
        <v>45915</v>
      </c>
      <c r="L62" s="128" t="s">
        <v>2938</v>
      </c>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row>
    <row r="63" spans="1:104" s="145" customFormat="1">
      <c r="A63" s="53" t="s">
        <v>1483</v>
      </c>
      <c r="B63" s="161" t="s">
        <v>43</v>
      </c>
      <c r="C63" s="37" t="s">
        <v>1353</v>
      </c>
      <c r="D63" s="37" t="s">
        <v>26</v>
      </c>
      <c r="E63" s="38" t="s">
        <v>627</v>
      </c>
      <c r="F63" s="37" t="s">
        <v>1369</v>
      </c>
      <c r="G63" s="37" t="s">
        <v>1363</v>
      </c>
      <c r="H63" s="46"/>
      <c r="I63" s="28" t="s">
        <v>3011</v>
      </c>
      <c r="J63" s="28" t="s">
        <v>3020</v>
      </c>
      <c r="K63" s="127">
        <v>45915</v>
      </c>
      <c r="L63" s="128" t="s">
        <v>2918</v>
      </c>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row>
    <row r="64" spans="1:104" s="145" customFormat="1">
      <c r="A64" s="53" t="s">
        <v>1484</v>
      </c>
      <c r="B64" s="161" t="s">
        <v>43</v>
      </c>
      <c r="C64" s="37" t="s">
        <v>1353</v>
      </c>
      <c r="D64" s="37" t="s">
        <v>26</v>
      </c>
      <c r="E64" s="38" t="s">
        <v>133</v>
      </c>
      <c r="F64" s="37" t="s">
        <v>1369</v>
      </c>
      <c r="G64" s="37" t="s">
        <v>1363</v>
      </c>
      <c r="H64" s="46"/>
      <c r="I64" s="28" t="s">
        <v>3011</v>
      </c>
      <c r="J64" s="28" t="s">
        <v>3020</v>
      </c>
      <c r="K64" s="127">
        <v>45915</v>
      </c>
      <c r="L64" s="128" t="s">
        <v>2951</v>
      </c>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row>
    <row r="65" spans="1:12">
      <c r="A65" s="13" t="s">
        <v>1617</v>
      </c>
      <c r="B65" s="13" t="s">
        <v>43</v>
      </c>
      <c r="C65" s="13" t="s">
        <v>1353</v>
      </c>
      <c r="D65" s="13" t="s">
        <v>33</v>
      </c>
      <c r="E65" s="23" t="s">
        <v>155</v>
      </c>
      <c r="F65" s="15" t="s">
        <v>1618</v>
      </c>
      <c r="G65" s="63" t="s">
        <v>1572</v>
      </c>
      <c r="H65" s="50" t="s">
        <v>1619</v>
      </c>
      <c r="I65" s="28" t="s">
        <v>3009</v>
      </c>
      <c r="J65" s="28" t="s">
        <v>3020</v>
      </c>
      <c r="K65" s="127">
        <v>45915</v>
      </c>
      <c r="L65" s="128" t="s">
        <v>2934</v>
      </c>
    </row>
    <row r="66" spans="1:12">
      <c r="A66" s="13" t="s">
        <v>1582</v>
      </c>
      <c r="B66" s="13" t="s">
        <v>43</v>
      </c>
      <c r="C66" s="13" t="s">
        <v>1353</v>
      </c>
      <c r="D66" s="13" t="s">
        <v>26</v>
      </c>
      <c r="E66" s="13" t="s">
        <v>133</v>
      </c>
      <c r="F66" s="15" t="s">
        <v>751</v>
      </c>
      <c r="G66" s="61" t="s">
        <v>190</v>
      </c>
      <c r="I66" s="28" t="s">
        <v>3011</v>
      </c>
      <c r="J66" s="28" t="s">
        <v>3020</v>
      </c>
      <c r="K66" s="127">
        <v>45915</v>
      </c>
      <c r="L66" s="128" t="s">
        <v>2921</v>
      </c>
    </row>
    <row r="67" spans="1:12">
      <c r="A67" s="13" t="s">
        <v>1352</v>
      </c>
      <c r="B67" s="13" t="s">
        <v>43</v>
      </c>
      <c r="C67" s="13" t="s">
        <v>1353</v>
      </c>
      <c r="D67" s="13" t="s">
        <v>26</v>
      </c>
      <c r="E67" s="13" t="s">
        <v>133</v>
      </c>
      <c r="F67" s="15" t="s">
        <v>751</v>
      </c>
      <c r="G67" s="61" t="s">
        <v>3012</v>
      </c>
      <c r="H67" s="160"/>
      <c r="I67" s="28" t="s">
        <v>3011</v>
      </c>
      <c r="J67" s="28" t="s">
        <v>3020</v>
      </c>
      <c r="K67" s="127">
        <v>45915</v>
      </c>
      <c r="L67" s="128" t="s">
        <v>2969</v>
      </c>
    </row>
    <row r="68" spans="1:12">
      <c r="A68" s="15" t="s">
        <v>1584</v>
      </c>
      <c r="B68" s="13" t="s">
        <v>43</v>
      </c>
      <c r="C68" s="13" t="s">
        <v>1353</v>
      </c>
      <c r="D68" s="13" t="s">
        <v>26</v>
      </c>
      <c r="E68" s="13" t="s">
        <v>133</v>
      </c>
      <c r="F68" s="15" t="s">
        <v>751</v>
      </c>
      <c r="G68" s="61" t="s">
        <v>190</v>
      </c>
      <c r="H68" s="160"/>
      <c r="I68" s="28" t="s">
        <v>3011</v>
      </c>
      <c r="J68" s="28" t="s">
        <v>3020</v>
      </c>
      <c r="K68" s="127">
        <v>45915</v>
      </c>
      <c r="L68" s="128" t="s">
        <v>3021</v>
      </c>
    </row>
    <row r="69" spans="1:12">
      <c r="A69" s="52" t="s">
        <v>1359</v>
      </c>
      <c r="B69" s="13" t="s">
        <v>43</v>
      </c>
      <c r="C69" s="13" t="s">
        <v>1353</v>
      </c>
      <c r="D69" s="13" t="s">
        <v>26</v>
      </c>
      <c r="E69" s="13" t="s">
        <v>133</v>
      </c>
      <c r="F69" s="15" t="s">
        <v>751</v>
      </c>
      <c r="G69" s="61" t="s">
        <v>3012</v>
      </c>
      <c r="H69" s="177" t="s">
        <v>3022</v>
      </c>
      <c r="I69" s="28" t="s">
        <v>3011</v>
      </c>
      <c r="J69" s="28" t="s">
        <v>3020</v>
      </c>
      <c r="K69" s="127">
        <v>45915</v>
      </c>
      <c r="L69" s="128" t="s">
        <v>2924</v>
      </c>
    </row>
    <row r="70" spans="1:12" ht="23.25">
      <c r="A70" s="94" t="s">
        <v>1577</v>
      </c>
      <c r="B70" s="89" t="s">
        <v>43</v>
      </c>
      <c r="C70" s="89" t="s">
        <v>1353</v>
      </c>
      <c r="D70" s="89" t="s">
        <v>26</v>
      </c>
      <c r="E70" s="19" t="s">
        <v>652</v>
      </c>
      <c r="F70" s="113" t="s">
        <v>1578</v>
      </c>
      <c r="G70" s="158" t="s">
        <v>88</v>
      </c>
      <c r="H70" s="179" t="s">
        <v>3023</v>
      </c>
      <c r="I70" s="28" t="s">
        <v>3011</v>
      </c>
      <c r="J70" s="28" t="s">
        <v>3020</v>
      </c>
      <c r="K70" s="127">
        <v>45915</v>
      </c>
      <c r="L70" s="128" t="s">
        <v>2942</v>
      </c>
    </row>
    <row r="71" spans="1:12" ht="46.5">
      <c r="A71" s="13" t="s">
        <v>1399</v>
      </c>
      <c r="B71" s="13" t="s">
        <v>43</v>
      </c>
      <c r="C71" s="13" t="s">
        <v>1353</v>
      </c>
      <c r="D71" s="13" t="s">
        <v>26</v>
      </c>
      <c r="E71" s="23" t="s">
        <v>86</v>
      </c>
      <c r="F71" s="15" t="s">
        <v>177</v>
      </c>
      <c r="G71" s="61" t="s">
        <v>1572</v>
      </c>
      <c r="H71" s="178" t="s">
        <v>3024</v>
      </c>
      <c r="I71" s="28" t="s">
        <v>3011</v>
      </c>
      <c r="J71" s="28" t="s">
        <v>3020</v>
      </c>
      <c r="K71" s="127">
        <v>45915</v>
      </c>
      <c r="L71" s="128" t="s">
        <v>2926</v>
      </c>
    </row>
    <row r="72" spans="1:12">
      <c r="A72" s="187" t="s">
        <v>2291</v>
      </c>
      <c r="B72" s="188" t="s">
        <v>43</v>
      </c>
      <c r="C72" s="188" t="s">
        <v>1353</v>
      </c>
      <c r="D72" s="188" t="s">
        <v>33</v>
      </c>
      <c r="E72" s="188" t="s">
        <v>45</v>
      </c>
      <c r="F72" s="188" t="s">
        <v>2292</v>
      </c>
      <c r="G72" s="188" t="s">
        <v>511</v>
      </c>
      <c r="I72" s="29"/>
      <c r="J72" s="28"/>
      <c r="K72" s="175"/>
      <c r="L72" s="128"/>
    </row>
    <row r="73" spans="1:12">
      <c r="A73" s="187" t="s">
        <v>2294</v>
      </c>
      <c r="B73" s="188" t="s">
        <v>43</v>
      </c>
      <c r="C73" s="188" t="s">
        <v>1353</v>
      </c>
      <c r="D73" s="188" t="s">
        <v>33</v>
      </c>
      <c r="E73" s="188" t="s">
        <v>45</v>
      </c>
      <c r="F73" s="188" t="s">
        <v>2292</v>
      </c>
      <c r="G73" s="188" t="s">
        <v>511</v>
      </c>
      <c r="I73" s="29"/>
      <c r="J73" s="28"/>
      <c r="K73" s="175"/>
      <c r="L73" s="128"/>
    </row>
    <row r="74" spans="1:12">
      <c r="A74" s="187" t="s">
        <v>2295</v>
      </c>
      <c r="B74" s="188" t="s">
        <v>43</v>
      </c>
      <c r="C74" s="188" t="s">
        <v>1353</v>
      </c>
      <c r="D74" s="188" t="s">
        <v>33</v>
      </c>
      <c r="E74" s="188" t="s">
        <v>45</v>
      </c>
      <c r="F74" s="188" t="s">
        <v>2292</v>
      </c>
      <c r="G74" s="188" t="s">
        <v>511</v>
      </c>
      <c r="I74" s="29"/>
      <c r="J74" s="28"/>
      <c r="K74" s="175"/>
      <c r="L74" s="128"/>
    </row>
    <row r="75" spans="1:12">
      <c r="A75" s="187" t="s">
        <v>2296</v>
      </c>
      <c r="B75" s="188" t="s">
        <v>43</v>
      </c>
      <c r="C75" s="188" t="s">
        <v>1353</v>
      </c>
      <c r="D75" s="188" t="s">
        <v>33</v>
      </c>
      <c r="E75" s="188" t="s">
        <v>45</v>
      </c>
      <c r="F75" s="188" t="s">
        <v>2292</v>
      </c>
      <c r="G75" s="188" t="s">
        <v>511</v>
      </c>
      <c r="I75" s="29"/>
      <c r="J75" s="28"/>
      <c r="K75" s="175"/>
      <c r="L75" s="128"/>
    </row>
    <row r="76" spans="1:12">
      <c r="A76" s="13" t="s">
        <v>1368</v>
      </c>
      <c r="B76" s="13" t="s">
        <v>43</v>
      </c>
      <c r="C76" s="13" t="s">
        <v>1353</v>
      </c>
      <c r="D76" s="13" t="s">
        <v>26</v>
      </c>
      <c r="E76" s="23" t="s">
        <v>627</v>
      </c>
      <c r="F76" s="15" t="s">
        <v>1369</v>
      </c>
      <c r="G76" s="61" t="s">
        <v>1363</v>
      </c>
      <c r="H76" s="50" t="s">
        <v>1370</v>
      </c>
      <c r="I76" s="29" t="s">
        <v>3011</v>
      </c>
      <c r="J76" s="28" t="s">
        <v>3020</v>
      </c>
      <c r="K76" s="175">
        <v>45916</v>
      </c>
      <c r="L76" s="129" t="s">
        <v>2915</v>
      </c>
    </row>
    <row r="77" spans="1:12">
      <c r="A77" s="13" t="s">
        <v>1375</v>
      </c>
      <c r="B77" s="13" t="s">
        <v>43</v>
      </c>
      <c r="C77" s="13" t="s">
        <v>1353</v>
      </c>
      <c r="D77" s="13" t="s">
        <v>26</v>
      </c>
      <c r="E77" s="23" t="s">
        <v>133</v>
      </c>
      <c r="F77" s="15" t="s">
        <v>1369</v>
      </c>
      <c r="G77" s="61" t="s">
        <v>1363</v>
      </c>
      <c r="H77" s="50" t="s">
        <v>1373</v>
      </c>
      <c r="I77" s="29" t="s">
        <v>3011</v>
      </c>
      <c r="J77" s="28" t="s">
        <v>3020</v>
      </c>
      <c r="K77" s="127">
        <v>45916</v>
      </c>
      <c r="L77" s="31" t="s">
        <v>2932</v>
      </c>
    </row>
    <row r="78" spans="1:12">
      <c r="A78" s="13" t="s">
        <v>1376</v>
      </c>
      <c r="B78" s="13" t="s">
        <v>43</v>
      </c>
      <c r="C78" s="13" t="s">
        <v>1353</v>
      </c>
      <c r="D78" s="13" t="s">
        <v>26</v>
      </c>
      <c r="E78" s="23" t="s">
        <v>627</v>
      </c>
      <c r="F78" s="13" t="s">
        <v>1369</v>
      </c>
      <c r="G78" s="159" t="s">
        <v>1363</v>
      </c>
      <c r="H78" s="50" t="s">
        <v>1370</v>
      </c>
      <c r="I78" s="30" t="s">
        <v>3011</v>
      </c>
      <c r="J78" s="28" t="s">
        <v>3020</v>
      </c>
      <c r="K78" s="127">
        <v>45916</v>
      </c>
      <c r="L78" s="28" t="s">
        <v>2916</v>
      </c>
    </row>
    <row r="79" spans="1:12">
      <c r="A79" s="13" t="s">
        <v>1377</v>
      </c>
      <c r="B79" s="13" t="s">
        <v>43</v>
      </c>
      <c r="C79" s="13" t="s">
        <v>1353</v>
      </c>
      <c r="D79" s="13" t="s">
        <v>26</v>
      </c>
      <c r="E79" s="23" t="s">
        <v>627</v>
      </c>
      <c r="F79" s="13" t="s">
        <v>1369</v>
      </c>
      <c r="G79" s="15" t="s">
        <v>1363</v>
      </c>
      <c r="H79" s="50" t="s">
        <v>1370</v>
      </c>
      <c r="I79" s="29" t="s">
        <v>3011</v>
      </c>
      <c r="J79" s="28" t="s">
        <v>3020</v>
      </c>
      <c r="K79" s="127">
        <v>45916</v>
      </c>
      <c r="L79" s="128" t="s">
        <v>2917</v>
      </c>
    </row>
    <row r="80" spans="1:12">
      <c r="A80" s="13" t="s">
        <v>1424</v>
      </c>
      <c r="B80" s="13" t="s">
        <v>43</v>
      </c>
      <c r="C80" s="13" t="s">
        <v>1353</v>
      </c>
      <c r="D80" s="13" t="s">
        <v>26</v>
      </c>
      <c r="E80" s="23" t="s">
        <v>627</v>
      </c>
      <c r="F80" s="13" t="s">
        <v>1369</v>
      </c>
      <c r="G80" s="15" t="s">
        <v>1363</v>
      </c>
      <c r="H80" s="50" t="s">
        <v>1370</v>
      </c>
      <c r="I80" s="29" t="s">
        <v>3011</v>
      </c>
      <c r="J80" s="28" t="s">
        <v>3020</v>
      </c>
      <c r="K80" s="127">
        <v>45916</v>
      </c>
      <c r="L80" s="128" t="s">
        <v>2938</v>
      </c>
    </row>
    <row r="81" spans="1:15">
      <c r="A81" s="13" t="s">
        <v>1426</v>
      </c>
      <c r="B81" s="13" t="s">
        <v>43</v>
      </c>
      <c r="C81" s="13" t="s">
        <v>1353</v>
      </c>
      <c r="D81" s="13" t="s">
        <v>26</v>
      </c>
      <c r="E81" s="23" t="s">
        <v>627</v>
      </c>
      <c r="F81" s="13" t="s">
        <v>1369</v>
      </c>
      <c r="G81" s="15" t="s">
        <v>1363</v>
      </c>
      <c r="H81" s="50" t="s">
        <v>1370</v>
      </c>
      <c r="I81" s="29" t="s">
        <v>3011</v>
      </c>
      <c r="J81" s="28" t="s">
        <v>3020</v>
      </c>
      <c r="K81" s="127">
        <v>45916</v>
      </c>
      <c r="L81" s="128" t="s">
        <v>2918</v>
      </c>
    </row>
    <row r="82" spans="1:15">
      <c r="A82" s="13" t="s">
        <v>1427</v>
      </c>
      <c r="B82" s="13" t="s">
        <v>43</v>
      </c>
      <c r="C82" s="13" t="s">
        <v>1353</v>
      </c>
      <c r="D82" s="13" t="s">
        <v>26</v>
      </c>
      <c r="E82" s="23" t="s">
        <v>627</v>
      </c>
      <c r="F82" s="13" t="s">
        <v>1369</v>
      </c>
      <c r="G82" s="15" t="s">
        <v>1363</v>
      </c>
      <c r="H82" s="50" t="s">
        <v>1370</v>
      </c>
      <c r="I82" s="29" t="s">
        <v>3011</v>
      </c>
      <c r="J82" s="28" t="s">
        <v>3020</v>
      </c>
      <c r="K82" s="127">
        <v>45916</v>
      </c>
      <c r="L82" s="128" t="s">
        <v>2951</v>
      </c>
      <c r="O82" s="12"/>
    </row>
    <row r="83" spans="1:15">
      <c r="A83" s="13" t="s">
        <v>1428</v>
      </c>
      <c r="B83" s="13" t="s">
        <v>43</v>
      </c>
      <c r="C83" s="13" t="s">
        <v>1353</v>
      </c>
      <c r="D83" s="13" t="s">
        <v>26</v>
      </c>
      <c r="E83" s="23" t="s">
        <v>627</v>
      </c>
      <c r="F83" s="13" t="s">
        <v>1369</v>
      </c>
      <c r="G83" s="15" t="s">
        <v>1363</v>
      </c>
      <c r="H83" s="50" t="s">
        <v>1370</v>
      </c>
      <c r="I83" s="29" t="s">
        <v>3011</v>
      </c>
      <c r="J83" s="28" t="s">
        <v>3020</v>
      </c>
      <c r="K83" s="127">
        <v>45916</v>
      </c>
      <c r="L83" s="128" t="s">
        <v>2934</v>
      </c>
      <c r="O83" s="12"/>
    </row>
    <row r="84" spans="1:15">
      <c r="A84" s="13" t="s">
        <v>1429</v>
      </c>
      <c r="B84" s="13" t="s">
        <v>43</v>
      </c>
      <c r="C84" s="13" t="s">
        <v>1353</v>
      </c>
      <c r="D84" s="13" t="s">
        <v>26</v>
      </c>
      <c r="E84" s="23" t="s">
        <v>627</v>
      </c>
      <c r="F84" s="13" t="s">
        <v>1369</v>
      </c>
      <c r="G84" s="15" t="s">
        <v>1363</v>
      </c>
      <c r="H84" s="50" t="s">
        <v>1370</v>
      </c>
      <c r="I84" s="29" t="s">
        <v>3011</v>
      </c>
      <c r="J84" s="28" t="s">
        <v>3020</v>
      </c>
      <c r="K84" s="127">
        <v>45916</v>
      </c>
      <c r="L84" s="128" t="s">
        <v>2921</v>
      </c>
      <c r="O84" s="12"/>
    </row>
    <row r="85" spans="1:15">
      <c r="A85" s="13" t="s">
        <v>1430</v>
      </c>
      <c r="B85" s="13" t="s">
        <v>43</v>
      </c>
      <c r="C85" s="13" t="s">
        <v>1353</v>
      </c>
      <c r="D85" s="13" t="s">
        <v>26</v>
      </c>
      <c r="E85" s="23" t="s">
        <v>133</v>
      </c>
      <c r="F85" s="13" t="s">
        <v>1369</v>
      </c>
      <c r="G85" s="15" t="s">
        <v>1363</v>
      </c>
      <c r="H85" s="50" t="s">
        <v>1373</v>
      </c>
      <c r="I85" s="29" t="s">
        <v>3011</v>
      </c>
      <c r="J85" s="28" t="s">
        <v>3020</v>
      </c>
      <c r="K85" s="127">
        <v>45916</v>
      </c>
      <c r="L85" s="128" t="s">
        <v>2969</v>
      </c>
      <c r="O85" s="12"/>
    </row>
    <row r="86" spans="1:15">
      <c r="A86" s="13" t="s">
        <v>1431</v>
      </c>
      <c r="B86" s="13" t="s">
        <v>43</v>
      </c>
      <c r="C86" s="13" t="s">
        <v>1353</v>
      </c>
      <c r="D86" s="13" t="s">
        <v>26</v>
      </c>
      <c r="E86" s="23" t="s">
        <v>627</v>
      </c>
      <c r="F86" s="13" t="s">
        <v>1369</v>
      </c>
      <c r="G86" s="15" t="s">
        <v>1363</v>
      </c>
      <c r="H86" s="119" t="s">
        <v>1370</v>
      </c>
      <c r="I86" s="29" t="s">
        <v>3011</v>
      </c>
      <c r="J86" s="28" t="s">
        <v>3020</v>
      </c>
      <c r="K86" s="127">
        <v>45916</v>
      </c>
      <c r="L86" s="128" t="s">
        <v>3021</v>
      </c>
      <c r="O86" s="12"/>
    </row>
    <row r="87" spans="1:15">
      <c r="A87" s="13" t="s">
        <v>1432</v>
      </c>
      <c r="B87" s="13" t="s">
        <v>43</v>
      </c>
      <c r="C87" s="13" t="s">
        <v>1353</v>
      </c>
      <c r="D87" s="13" t="s">
        <v>26</v>
      </c>
      <c r="E87" s="23" t="s">
        <v>627</v>
      </c>
      <c r="F87" s="13" t="s">
        <v>1369</v>
      </c>
      <c r="G87" s="15" t="s">
        <v>1363</v>
      </c>
      <c r="H87" s="50" t="s">
        <v>1370</v>
      </c>
      <c r="I87" s="29" t="s">
        <v>3011</v>
      </c>
      <c r="J87" s="28" t="s">
        <v>3020</v>
      </c>
      <c r="K87" s="127">
        <v>45916</v>
      </c>
      <c r="L87" s="128" t="s">
        <v>2924</v>
      </c>
      <c r="O87" s="12"/>
    </row>
    <row r="88" spans="1:15">
      <c r="A88" s="13" t="s">
        <v>1433</v>
      </c>
      <c r="B88" s="13" t="s">
        <v>43</v>
      </c>
      <c r="C88" s="13" t="s">
        <v>1353</v>
      </c>
      <c r="D88" s="13" t="s">
        <v>26</v>
      </c>
      <c r="E88" s="23" t="s">
        <v>627</v>
      </c>
      <c r="F88" s="13" t="s">
        <v>1369</v>
      </c>
      <c r="G88" s="15" t="s">
        <v>1363</v>
      </c>
      <c r="H88" s="50" t="s">
        <v>1370</v>
      </c>
      <c r="I88" s="29" t="s">
        <v>3011</v>
      </c>
      <c r="J88" s="28" t="s">
        <v>3020</v>
      </c>
      <c r="K88" s="127">
        <v>45916</v>
      </c>
      <c r="L88" s="128" t="s">
        <v>2942</v>
      </c>
      <c r="O88" s="12"/>
    </row>
    <row r="89" spans="1:15">
      <c r="A89" s="13" t="s">
        <v>1434</v>
      </c>
      <c r="B89" s="13" t="s">
        <v>43</v>
      </c>
      <c r="C89" s="13" t="s">
        <v>1353</v>
      </c>
      <c r="D89" s="13" t="s">
        <v>26</v>
      </c>
      <c r="E89" s="23" t="s">
        <v>627</v>
      </c>
      <c r="F89" s="13" t="s">
        <v>1369</v>
      </c>
      <c r="G89" s="15" t="s">
        <v>1363</v>
      </c>
      <c r="H89" s="50" t="s">
        <v>1370</v>
      </c>
      <c r="I89" s="29" t="s">
        <v>3011</v>
      </c>
      <c r="J89" s="28" t="s">
        <v>3020</v>
      </c>
      <c r="K89" s="127">
        <v>45916</v>
      </c>
      <c r="L89" s="128" t="s">
        <v>2926</v>
      </c>
      <c r="O89" s="12"/>
    </row>
    <row r="90" spans="1:15">
      <c r="A90" s="116" t="s">
        <v>1566</v>
      </c>
      <c r="B90" s="13" t="s">
        <v>43</v>
      </c>
      <c r="C90" s="13" t="s">
        <v>1353</v>
      </c>
      <c r="D90" s="13" t="s">
        <v>33</v>
      </c>
      <c r="E90" s="117" t="s">
        <v>34</v>
      </c>
      <c r="F90" s="39" t="s">
        <v>1385</v>
      </c>
      <c r="G90" s="61" t="s">
        <v>1567</v>
      </c>
      <c r="H90" s="141" t="s">
        <v>1568</v>
      </c>
      <c r="I90" s="29" t="s">
        <v>3009</v>
      </c>
      <c r="J90" s="28" t="s">
        <v>3025</v>
      </c>
      <c r="K90" s="127">
        <v>45917</v>
      </c>
      <c r="L90" s="199" t="s">
        <v>3026</v>
      </c>
      <c r="M90" t="s">
        <v>3027</v>
      </c>
      <c r="O90" s="12"/>
    </row>
    <row r="91" spans="1:15">
      <c r="A91" s="118" t="s">
        <v>1544</v>
      </c>
      <c r="B91" s="13" t="s">
        <v>43</v>
      </c>
      <c r="C91" s="13" t="s">
        <v>1353</v>
      </c>
      <c r="D91" s="13" t="s">
        <v>33</v>
      </c>
      <c r="E91" s="117" t="s">
        <v>155</v>
      </c>
      <c r="F91" s="39" t="s">
        <v>1385</v>
      </c>
      <c r="G91" s="61" t="s">
        <v>1363</v>
      </c>
      <c r="H91" s="50" t="s">
        <v>1545</v>
      </c>
      <c r="I91" s="29" t="s">
        <v>3009</v>
      </c>
      <c r="J91" s="28" t="s">
        <v>3025</v>
      </c>
      <c r="K91" s="127">
        <v>45917</v>
      </c>
      <c r="L91" s="199" t="s">
        <v>3026</v>
      </c>
      <c r="M91" t="s">
        <v>3027</v>
      </c>
      <c r="O91" s="12"/>
    </row>
    <row r="92" spans="1:15">
      <c r="A92" s="13" t="s">
        <v>1435</v>
      </c>
      <c r="B92" s="13" t="s">
        <v>43</v>
      </c>
      <c r="C92" s="13" t="s">
        <v>1353</v>
      </c>
      <c r="D92" s="13" t="s">
        <v>26</v>
      </c>
      <c r="E92" s="23" t="s">
        <v>627</v>
      </c>
      <c r="F92" s="13" t="s">
        <v>1369</v>
      </c>
      <c r="G92" s="15" t="s">
        <v>1363</v>
      </c>
      <c r="H92" s="50" t="s">
        <v>1370</v>
      </c>
      <c r="I92" s="29" t="s">
        <v>3011</v>
      </c>
      <c r="J92" s="28" t="s">
        <v>3020</v>
      </c>
      <c r="K92" s="127">
        <v>45917</v>
      </c>
      <c r="L92" s="128" t="s">
        <v>2914</v>
      </c>
      <c r="O92" s="12"/>
    </row>
    <row r="93" spans="1:15">
      <c r="A93" s="13" t="s">
        <v>1438</v>
      </c>
      <c r="B93" s="13" t="s">
        <v>43</v>
      </c>
      <c r="C93" s="13" t="s">
        <v>1353</v>
      </c>
      <c r="D93" s="13" t="s">
        <v>26</v>
      </c>
      <c r="E93" s="23" t="s">
        <v>627</v>
      </c>
      <c r="F93" s="13" t="s">
        <v>1369</v>
      </c>
      <c r="G93" s="15" t="s">
        <v>1363</v>
      </c>
      <c r="H93" s="50" t="s">
        <v>1370</v>
      </c>
      <c r="I93" s="29" t="s">
        <v>3011</v>
      </c>
      <c r="J93" s="28" t="s">
        <v>3020</v>
      </c>
      <c r="K93" s="127">
        <v>45917</v>
      </c>
      <c r="L93" s="128" t="s">
        <v>2940</v>
      </c>
      <c r="O93" s="12"/>
    </row>
    <row r="94" spans="1:15">
      <c r="A94" s="76" t="s">
        <v>1557</v>
      </c>
      <c r="B94" s="89" t="s">
        <v>43</v>
      </c>
      <c r="C94" s="89" t="s">
        <v>1353</v>
      </c>
      <c r="D94" s="89" t="s">
        <v>26</v>
      </c>
      <c r="E94" s="19" t="s">
        <v>86</v>
      </c>
      <c r="F94" s="89" t="s">
        <v>1369</v>
      </c>
      <c r="G94" s="113" t="s">
        <v>1363</v>
      </c>
      <c r="H94" s="197" t="s">
        <v>1143</v>
      </c>
      <c r="I94" s="29" t="s">
        <v>3011</v>
      </c>
      <c r="J94" s="28" t="s">
        <v>3020</v>
      </c>
      <c r="K94" s="127">
        <v>45917</v>
      </c>
      <c r="L94" t="s">
        <v>2931</v>
      </c>
      <c r="O94" s="12"/>
    </row>
    <row r="95" spans="1:15">
      <c r="A95" s="13" t="s">
        <v>1439</v>
      </c>
      <c r="B95" s="13" t="s">
        <v>43</v>
      </c>
      <c r="C95" s="13" t="s">
        <v>1353</v>
      </c>
      <c r="D95" s="13" t="s">
        <v>26</v>
      </c>
      <c r="E95" s="23" t="s">
        <v>627</v>
      </c>
      <c r="F95" s="13" t="s">
        <v>1369</v>
      </c>
      <c r="G95" s="15" t="s">
        <v>1363</v>
      </c>
      <c r="H95" s="50" t="s">
        <v>1370</v>
      </c>
      <c r="I95" s="29" t="s">
        <v>3011</v>
      </c>
      <c r="J95" s="28" t="s">
        <v>3020</v>
      </c>
      <c r="K95" s="127">
        <v>45917</v>
      </c>
      <c r="L95" s="129" t="s">
        <v>2915</v>
      </c>
      <c r="O95" s="12"/>
    </row>
    <row r="96" spans="1:15">
      <c r="A96" s="13" t="s">
        <v>1440</v>
      </c>
      <c r="B96" s="13" t="s">
        <v>43</v>
      </c>
      <c r="C96" s="13" t="s">
        <v>1353</v>
      </c>
      <c r="D96" s="13" t="s">
        <v>26</v>
      </c>
      <c r="E96" s="13" t="s">
        <v>627</v>
      </c>
      <c r="F96" s="13" t="s">
        <v>1369</v>
      </c>
      <c r="G96" s="15" t="s">
        <v>1363</v>
      </c>
      <c r="H96" s="39" t="s">
        <v>1370</v>
      </c>
      <c r="I96" s="29" t="s">
        <v>3011</v>
      </c>
      <c r="J96" s="28" t="s">
        <v>3020</v>
      </c>
      <c r="K96" s="127">
        <v>45917</v>
      </c>
      <c r="L96" s="28" t="s">
        <v>2932</v>
      </c>
      <c r="O96" s="12"/>
    </row>
    <row r="97" spans="1:15">
      <c r="A97" s="13" t="s">
        <v>1441</v>
      </c>
      <c r="B97" s="13" t="s">
        <v>43</v>
      </c>
      <c r="C97" s="13" t="s">
        <v>1353</v>
      </c>
      <c r="D97" s="13" t="s">
        <v>26</v>
      </c>
      <c r="E97" s="23" t="s">
        <v>627</v>
      </c>
      <c r="F97" s="13" t="s">
        <v>1369</v>
      </c>
      <c r="G97" s="15" t="s">
        <v>1363</v>
      </c>
      <c r="H97" s="50" t="s">
        <v>1370</v>
      </c>
      <c r="I97" s="29" t="s">
        <v>3011</v>
      </c>
      <c r="J97" s="28" t="s">
        <v>3020</v>
      </c>
      <c r="K97" s="127">
        <v>45917</v>
      </c>
      <c r="L97" s="28" t="s">
        <v>2916</v>
      </c>
      <c r="O97" s="12"/>
    </row>
    <row r="98" spans="1:15">
      <c r="A98" s="13" t="s">
        <v>1442</v>
      </c>
      <c r="B98" s="13" t="s">
        <v>43</v>
      </c>
      <c r="C98" s="13" t="s">
        <v>1353</v>
      </c>
      <c r="D98" s="13" t="s">
        <v>26</v>
      </c>
      <c r="E98" s="23" t="s">
        <v>133</v>
      </c>
      <c r="F98" s="13" t="s">
        <v>1369</v>
      </c>
      <c r="G98" s="15" t="s">
        <v>1363</v>
      </c>
      <c r="H98" s="50" t="s">
        <v>1373</v>
      </c>
      <c r="I98" s="29" t="s">
        <v>3011</v>
      </c>
      <c r="J98" s="28" t="s">
        <v>3020</v>
      </c>
      <c r="K98" s="127">
        <v>45917</v>
      </c>
      <c r="L98" s="128" t="s">
        <v>2917</v>
      </c>
      <c r="O98" s="12"/>
    </row>
    <row r="99" spans="1:15">
      <c r="A99" s="13" t="s">
        <v>1443</v>
      </c>
      <c r="B99" s="13" t="s">
        <v>43</v>
      </c>
      <c r="C99" s="13" t="s">
        <v>1353</v>
      </c>
      <c r="D99" s="13" t="s">
        <v>26</v>
      </c>
      <c r="E99" s="23" t="s">
        <v>627</v>
      </c>
      <c r="F99" s="13" t="s">
        <v>1369</v>
      </c>
      <c r="G99" s="15" t="s">
        <v>1363</v>
      </c>
      <c r="H99" s="50" t="s">
        <v>1370</v>
      </c>
      <c r="I99" s="29" t="s">
        <v>3011</v>
      </c>
      <c r="J99" s="28" t="s">
        <v>3020</v>
      </c>
      <c r="K99" s="127">
        <v>45917</v>
      </c>
      <c r="L99" s="128" t="s">
        <v>2938</v>
      </c>
      <c r="O99" s="12"/>
    </row>
    <row r="100" spans="1:15">
      <c r="A100" s="13" t="s">
        <v>1444</v>
      </c>
      <c r="B100" s="13" t="s">
        <v>43</v>
      </c>
      <c r="C100" s="13" t="s">
        <v>1353</v>
      </c>
      <c r="D100" s="13" t="s">
        <v>26</v>
      </c>
      <c r="E100" s="23" t="s">
        <v>627</v>
      </c>
      <c r="F100" s="13" t="s">
        <v>1369</v>
      </c>
      <c r="G100" s="15" t="s">
        <v>1363</v>
      </c>
      <c r="H100" s="50" t="s">
        <v>1370</v>
      </c>
      <c r="I100" s="29" t="s">
        <v>3011</v>
      </c>
      <c r="J100" s="28" t="s">
        <v>3020</v>
      </c>
      <c r="K100" s="127">
        <v>45917</v>
      </c>
      <c r="L100" s="128" t="s">
        <v>2918</v>
      </c>
      <c r="O100" s="12"/>
    </row>
    <row r="101" spans="1:15">
      <c r="A101" s="13" t="s">
        <v>1445</v>
      </c>
      <c r="B101" s="13" t="s">
        <v>43</v>
      </c>
      <c r="C101" s="13" t="s">
        <v>1353</v>
      </c>
      <c r="D101" s="13" t="s">
        <v>26</v>
      </c>
      <c r="E101" s="23" t="s">
        <v>627</v>
      </c>
      <c r="F101" s="13" t="s">
        <v>1369</v>
      </c>
      <c r="G101" s="15" t="s">
        <v>1363</v>
      </c>
      <c r="H101" s="50" t="s">
        <v>1370</v>
      </c>
      <c r="I101" s="29" t="s">
        <v>3011</v>
      </c>
      <c r="J101" s="28" t="s">
        <v>3020</v>
      </c>
      <c r="K101" s="127">
        <v>45917</v>
      </c>
      <c r="L101" s="128" t="s">
        <v>2951</v>
      </c>
      <c r="O101" s="12"/>
    </row>
    <row r="102" spans="1:15">
      <c r="A102" s="13" t="s">
        <v>1447</v>
      </c>
      <c r="B102" s="13" t="s">
        <v>43</v>
      </c>
      <c r="C102" s="13" t="s">
        <v>1353</v>
      </c>
      <c r="D102" s="13" t="s">
        <v>26</v>
      </c>
      <c r="E102" s="23" t="s">
        <v>627</v>
      </c>
      <c r="F102" s="13" t="s">
        <v>1369</v>
      </c>
      <c r="G102" s="15" t="s">
        <v>1363</v>
      </c>
      <c r="H102" s="50" t="s">
        <v>1370</v>
      </c>
      <c r="I102" s="29" t="s">
        <v>3011</v>
      </c>
      <c r="J102" s="28" t="s">
        <v>3020</v>
      </c>
      <c r="K102" s="127">
        <v>45917</v>
      </c>
      <c r="L102" s="128" t="s">
        <v>2934</v>
      </c>
      <c r="O102" s="12"/>
    </row>
    <row r="103" spans="1:15">
      <c r="A103" s="13" t="s">
        <v>1448</v>
      </c>
      <c r="B103" s="13" t="s">
        <v>43</v>
      </c>
      <c r="C103" s="13" t="s">
        <v>1353</v>
      </c>
      <c r="D103" s="13" t="s">
        <v>26</v>
      </c>
      <c r="E103" s="23" t="s">
        <v>627</v>
      </c>
      <c r="F103" s="13" t="s">
        <v>1369</v>
      </c>
      <c r="G103" s="15" t="s">
        <v>1363</v>
      </c>
      <c r="H103" s="50" t="s">
        <v>1370</v>
      </c>
      <c r="I103" s="29" t="s">
        <v>3011</v>
      </c>
      <c r="J103" s="28" t="s">
        <v>3020</v>
      </c>
      <c r="K103" s="127">
        <v>45917</v>
      </c>
      <c r="L103" s="128" t="s">
        <v>2921</v>
      </c>
      <c r="O103" s="12"/>
    </row>
    <row r="104" spans="1:15">
      <c r="A104" s="13" t="s">
        <v>1449</v>
      </c>
      <c r="B104" s="13" t="s">
        <v>43</v>
      </c>
      <c r="C104" s="13" t="s">
        <v>1353</v>
      </c>
      <c r="D104" s="13" t="s">
        <v>26</v>
      </c>
      <c r="E104" s="23" t="s">
        <v>133</v>
      </c>
      <c r="F104" s="13" t="s">
        <v>1369</v>
      </c>
      <c r="G104" s="15" t="s">
        <v>1363</v>
      </c>
      <c r="H104" s="50" t="s">
        <v>1373</v>
      </c>
      <c r="I104" s="29" t="s">
        <v>3011</v>
      </c>
      <c r="J104" s="28" t="s">
        <v>3020</v>
      </c>
      <c r="K104" s="127">
        <v>45917</v>
      </c>
      <c r="L104" s="128" t="s">
        <v>2969</v>
      </c>
      <c r="O104" s="12"/>
    </row>
    <row r="105" spans="1:15">
      <c r="A105" s="13" t="s">
        <v>1450</v>
      </c>
      <c r="B105" s="13" t="s">
        <v>43</v>
      </c>
      <c r="C105" s="13" t="s">
        <v>1353</v>
      </c>
      <c r="D105" s="13" t="s">
        <v>26</v>
      </c>
      <c r="E105" s="23" t="s">
        <v>627</v>
      </c>
      <c r="F105" s="13" t="s">
        <v>1369</v>
      </c>
      <c r="G105" s="15" t="s">
        <v>1363</v>
      </c>
      <c r="H105" s="50" t="s">
        <v>1370</v>
      </c>
      <c r="I105" s="29" t="s">
        <v>3011</v>
      </c>
      <c r="J105" s="28" t="s">
        <v>3020</v>
      </c>
      <c r="K105" s="127">
        <v>45917</v>
      </c>
      <c r="L105" s="128" t="s">
        <v>3021</v>
      </c>
      <c r="O105" s="12"/>
    </row>
    <row r="106" spans="1:15">
      <c r="A106" s="13" t="s">
        <v>1451</v>
      </c>
      <c r="B106" s="13" t="s">
        <v>43</v>
      </c>
      <c r="C106" s="13" t="s">
        <v>1353</v>
      </c>
      <c r="D106" s="13" t="s">
        <v>26</v>
      </c>
      <c r="E106" s="23" t="s">
        <v>133</v>
      </c>
      <c r="F106" s="13" t="s">
        <v>1369</v>
      </c>
      <c r="G106" s="15" t="s">
        <v>1363</v>
      </c>
      <c r="H106" s="50" t="s">
        <v>1373</v>
      </c>
      <c r="I106" s="29" t="s">
        <v>3011</v>
      </c>
      <c r="J106" s="28" t="s">
        <v>3020</v>
      </c>
      <c r="K106" s="127">
        <v>45917</v>
      </c>
      <c r="L106" s="128" t="s">
        <v>2924</v>
      </c>
      <c r="O106" s="12"/>
    </row>
    <row r="107" spans="1:15">
      <c r="A107" s="13" t="s">
        <v>1452</v>
      </c>
      <c r="B107" s="13" t="s">
        <v>43</v>
      </c>
      <c r="C107" s="13" t="s">
        <v>1353</v>
      </c>
      <c r="D107" s="13" t="s">
        <v>26</v>
      </c>
      <c r="E107" s="23" t="s">
        <v>133</v>
      </c>
      <c r="F107" s="13" t="s">
        <v>1369</v>
      </c>
      <c r="G107" s="15" t="s">
        <v>1363</v>
      </c>
      <c r="H107" s="50" t="s">
        <v>1373</v>
      </c>
      <c r="I107" s="29" t="s">
        <v>3011</v>
      </c>
      <c r="J107" s="28" t="s">
        <v>3020</v>
      </c>
      <c r="K107" s="127">
        <v>45917</v>
      </c>
      <c r="L107" s="128" t="s">
        <v>2942</v>
      </c>
    </row>
    <row r="108" spans="1:15">
      <c r="A108" s="13" t="s">
        <v>1453</v>
      </c>
      <c r="B108" s="13" t="s">
        <v>43</v>
      </c>
      <c r="C108" s="13" t="s">
        <v>1353</v>
      </c>
      <c r="D108" s="13" t="s">
        <v>26</v>
      </c>
      <c r="E108" s="23" t="s">
        <v>627</v>
      </c>
      <c r="F108" s="13" t="s">
        <v>1369</v>
      </c>
      <c r="G108" s="15" t="s">
        <v>1363</v>
      </c>
      <c r="H108" s="50" t="s">
        <v>1370</v>
      </c>
      <c r="I108" s="29" t="s">
        <v>3011</v>
      </c>
      <c r="J108" s="28" t="s">
        <v>3020</v>
      </c>
      <c r="K108" s="127">
        <v>45917</v>
      </c>
      <c r="L108" s="128" t="s">
        <v>2926</v>
      </c>
    </row>
    <row r="109" spans="1:15">
      <c r="A109" s="118" t="s">
        <v>1546</v>
      </c>
      <c r="B109" s="13" t="s">
        <v>43</v>
      </c>
      <c r="C109" s="13" t="s">
        <v>1353</v>
      </c>
      <c r="D109" s="13" t="s">
        <v>33</v>
      </c>
      <c r="E109" s="117" t="s">
        <v>155</v>
      </c>
      <c r="F109" s="39" t="s">
        <v>1385</v>
      </c>
      <c r="G109" s="61" t="s">
        <v>1363</v>
      </c>
      <c r="H109" s="50" t="s">
        <v>1547</v>
      </c>
      <c r="I109" s="29" t="s">
        <v>3009</v>
      </c>
      <c r="J109" s="28" t="s">
        <v>3025</v>
      </c>
      <c r="K109" s="127">
        <v>45917</v>
      </c>
      <c r="L109" s="176" t="s">
        <v>2939</v>
      </c>
    </row>
    <row r="110" spans="1:15">
      <c r="A110" s="118" t="s">
        <v>1549</v>
      </c>
      <c r="B110" s="13" t="s">
        <v>43</v>
      </c>
      <c r="C110" s="13" t="s">
        <v>1353</v>
      </c>
      <c r="D110" s="13" t="s">
        <v>33</v>
      </c>
      <c r="E110" s="117" t="s">
        <v>155</v>
      </c>
      <c r="F110" s="39" t="s">
        <v>1385</v>
      </c>
      <c r="G110" s="61" t="s">
        <v>1363</v>
      </c>
      <c r="H110" s="50" t="s">
        <v>1547</v>
      </c>
      <c r="I110" s="29" t="s">
        <v>3009</v>
      </c>
      <c r="J110" s="28" t="s">
        <v>3025</v>
      </c>
      <c r="K110" s="127">
        <v>45917</v>
      </c>
      <c r="L110" s="176" t="s">
        <v>2939</v>
      </c>
    </row>
    <row r="111" spans="1:15">
      <c r="A111" s="13" t="s">
        <v>1455</v>
      </c>
      <c r="B111" s="13" t="s">
        <v>43</v>
      </c>
      <c r="C111" s="13" t="s">
        <v>1353</v>
      </c>
      <c r="D111" s="13" t="s">
        <v>26</v>
      </c>
      <c r="E111" s="23" t="s">
        <v>627</v>
      </c>
      <c r="F111" s="13" t="s">
        <v>1369</v>
      </c>
      <c r="G111" s="15" t="s">
        <v>1363</v>
      </c>
      <c r="H111" s="50" t="s">
        <v>1370</v>
      </c>
      <c r="I111" s="29" t="s">
        <v>3011</v>
      </c>
      <c r="J111" s="28" t="s">
        <v>3020</v>
      </c>
      <c r="K111" s="127">
        <v>45918</v>
      </c>
      <c r="L111" s="128" t="s">
        <v>3028</v>
      </c>
    </row>
    <row r="112" spans="1:15">
      <c r="A112" s="13" t="s">
        <v>1456</v>
      </c>
      <c r="B112" s="13" t="s">
        <v>43</v>
      </c>
      <c r="C112" s="13" t="s">
        <v>1353</v>
      </c>
      <c r="D112" s="13" t="s">
        <v>26</v>
      </c>
      <c r="E112" s="23" t="s">
        <v>627</v>
      </c>
      <c r="F112" s="13" t="s">
        <v>1369</v>
      </c>
      <c r="G112" s="15" t="s">
        <v>1363</v>
      </c>
      <c r="H112" s="50" t="s">
        <v>1370</v>
      </c>
      <c r="I112" s="29" t="s">
        <v>3011</v>
      </c>
      <c r="J112" s="28" t="s">
        <v>3020</v>
      </c>
      <c r="K112" s="127">
        <v>45918</v>
      </c>
      <c r="L112" s="128" t="s">
        <v>2940</v>
      </c>
    </row>
    <row r="113" spans="1:104">
      <c r="A113" s="13" t="s">
        <v>1457</v>
      </c>
      <c r="B113" s="13" t="s">
        <v>43</v>
      </c>
      <c r="C113" s="13" t="s">
        <v>1353</v>
      </c>
      <c r="D113" s="13" t="s">
        <v>26</v>
      </c>
      <c r="E113" s="23" t="s">
        <v>133</v>
      </c>
      <c r="F113" s="13" t="s">
        <v>1369</v>
      </c>
      <c r="G113" s="15" t="s">
        <v>1363</v>
      </c>
      <c r="H113" s="50" t="s">
        <v>1373</v>
      </c>
      <c r="I113" s="29" t="s">
        <v>3011</v>
      </c>
      <c r="J113" s="28" t="s">
        <v>3020</v>
      </c>
      <c r="K113" s="127">
        <v>45918</v>
      </c>
      <c r="L113" t="s">
        <v>2931</v>
      </c>
    </row>
    <row r="114" spans="1:104">
      <c r="A114" s="13" t="s">
        <v>1458</v>
      </c>
      <c r="B114" s="13" t="s">
        <v>43</v>
      </c>
      <c r="C114" s="13" t="s">
        <v>1353</v>
      </c>
      <c r="D114" s="13" t="s">
        <v>26</v>
      </c>
      <c r="E114" s="23" t="s">
        <v>627</v>
      </c>
      <c r="F114" s="13" t="s">
        <v>1369</v>
      </c>
      <c r="G114" s="15" t="s">
        <v>1363</v>
      </c>
      <c r="H114" s="50" t="s">
        <v>1370</v>
      </c>
      <c r="I114" s="29" t="s">
        <v>3011</v>
      </c>
      <c r="J114" s="28" t="s">
        <v>3020</v>
      </c>
      <c r="K114" s="127">
        <v>45918</v>
      </c>
      <c r="L114" s="129" t="s">
        <v>2915</v>
      </c>
    </row>
    <row r="115" spans="1:104">
      <c r="A115" s="13" t="s">
        <v>1459</v>
      </c>
      <c r="B115" s="13" t="s">
        <v>43</v>
      </c>
      <c r="C115" s="13" t="s">
        <v>1353</v>
      </c>
      <c r="D115" s="13" t="s">
        <v>26</v>
      </c>
      <c r="E115" s="23" t="s">
        <v>627</v>
      </c>
      <c r="F115" s="13" t="s">
        <v>1369</v>
      </c>
      <c r="G115" s="15" t="s">
        <v>1363</v>
      </c>
      <c r="H115" s="50" t="s">
        <v>1370</v>
      </c>
      <c r="I115" s="29" t="s">
        <v>3011</v>
      </c>
      <c r="J115" s="28" t="s">
        <v>3020</v>
      </c>
      <c r="K115" s="127">
        <v>45918</v>
      </c>
      <c r="L115" s="28" t="s">
        <v>2932</v>
      </c>
    </row>
    <row r="116" spans="1:104">
      <c r="A116" s="13" t="s">
        <v>1463</v>
      </c>
      <c r="B116" s="13" t="s">
        <v>43</v>
      </c>
      <c r="C116" s="13" t="s">
        <v>1353</v>
      </c>
      <c r="D116" s="13" t="s">
        <v>26</v>
      </c>
      <c r="E116" s="23" t="s">
        <v>627</v>
      </c>
      <c r="F116" s="13" t="s">
        <v>1369</v>
      </c>
      <c r="G116" s="15" t="s">
        <v>1363</v>
      </c>
      <c r="H116" s="50" t="s">
        <v>1370</v>
      </c>
      <c r="I116" s="29" t="s">
        <v>3011</v>
      </c>
      <c r="J116" s="28" t="s">
        <v>3020</v>
      </c>
      <c r="K116" s="127">
        <v>45918</v>
      </c>
      <c r="L116" s="128" t="s">
        <v>2938</v>
      </c>
    </row>
    <row r="117" spans="1:104">
      <c r="A117" s="13" t="s">
        <v>1464</v>
      </c>
      <c r="B117" s="13" t="s">
        <v>43</v>
      </c>
      <c r="C117" s="13" t="s">
        <v>1353</v>
      </c>
      <c r="D117" s="13" t="s">
        <v>26</v>
      </c>
      <c r="E117" s="23" t="s">
        <v>627</v>
      </c>
      <c r="F117" s="13" t="s">
        <v>1369</v>
      </c>
      <c r="G117" s="15" t="s">
        <v>1363</v>
      </c>
      <c r="H117" s="50" t="s">
        <v>1370</v>
      </c>
      <c r="I117" s="29" t="s">
        <v>3011</v>
      </c>
      <c r="J117" s="28" t="s">
        <v>3020</v>
      </c>
      <c r="K117" s="127">
        <v>45918</v>
      </c>
      <c r="L117" s="128" t="s">
        <v>2918</v>
      </c>
    </row>
    <row r="118" spans="1:104">
      <c r="A118" s="13" t="s">
        <v>1465</v>
      </c>
      <c r="B118" s="13" t="s">
        <v>43</v>
      </c>
      <c r="C118" s="13" t="s">
        <v>1353</v>
      </c>
      <c r="D118" s="13" t="s">
        <v>26</v>
      </c>
      <c r="E118" s="23" t="s">
        <v>133</v>
      </c>
      <c r="F118" s="13" t="s">
        <v>1369</v>
      </c>
      <c r="G118" s="15" t="s">
        <v>1363</v>
      </c>
      <c r="H118" s="50" t="s">
        <v>1373</v>
      </c>
      <c r="I118" s="29" t="s">
        <v>3011</v>
      </c>
      <c r="J118" s="28" t="s">
        <v>3020</v>
      </c>
      <c r="K118" s="127">
        <v>45918</v>
      </c>
      <c r="L118" s="128" t="s">
        <v>2951</v>
      </c>
    </row>
    <row r="119" spans="1:104">
      <c r="A119" s="13" t="s">
        <v>1466</v>
      </c>
      <c r="B119" s="13" t="s">
        <v>43</v>
      </c>
      <c r="C119" s="13" t="s">
        <v>1353</v>
      </c>
      <c r="D119" s="13" t="s">
        <v>26</v>
      </c>
      <c r="E119" s="23" t="s">
        <v>627</v>
      </c>
      <c r="F119" s="13" t="s">
        <v>1369</v>
      </c>
      <c r="G119" s="15" t="s">
        <v>1363</v>
      </c>
      <c r="H119" s="50" t="s">
        <v>1370</v>
      </c>
      <c r="I119" s="29" t="s">
        <v>3011</v>
      </c>
      <c r="J119" s="28" t="s">
        <v>3020</v>
      </c>
      <c r="K119" s="127">
        <v>45918</v>
      </c>
      <c r="L119" s="128" t="s">
        <v>2934</v>
      </c>
    </row>
    <row r="120" spans="1:104">
      <c r="A120" s="13" t="s">
        <v>1471</v>
      </c>
      <c r="B120" s="13" t="s">
        <v>43</v>
      </c>
      <c r="C120" s="13" t="s">
        <v>1353</v>
      </c>
      <c r="D120" s="13" t="s">
        <v>26</v>
      </c>
      <c r="E120" s="23" t="s">
        <v>627</v>
      </c>
      <c r="F120" s="13" t="s">
        <v>1369</v>
      </c>
      <c r="G120" s="15" t="s">
        <v>1363</v>
      </c>
      <c r="H120" s="50" t="s">
        <v>1370</v>
      </c>
      <c r="I120" s="29" t="s">
        <v>3011</v>
      </c>
      <c r="J120" s="28" t="s">
        <v>3020</v>
      </c>
      <c r="K120" s="127">
        <v>45918</v>
      </c>
      <c r="L120" s="128" t="s">
        <v>2969</v>
      </c>
    </row>
    <row r="121" spans="1:104">
      <c r="A121" s="13" t="s">
        <v>1472</v>
      </c>
      <c r="B121" s="13" t="s">
        <v>43</v>
      </c>
      <c r="C121" s="13" t="s">
        <v>1353</v>
      </c>
      <c r="D121" s="13" t="s">
        <v>26</v>
      </c>
      <c r="E121" s="23" t="s">
        <v>627</v>
      </c>
      <c r="F121" s="13" t="s">
        <v>1369</v>
      </c>
      <c r="G121" s="15" t="s">
        <v>1363</v>
      </c>
      <c r="H121" s="50" t="s">
        <v>1370</v>
      </c>
      <c r="I121" s="29" t="s">
        <v>3011</v>
      </c>
      <c r="J121" s="28" t="s">
        <v>3020</v>
      </c>
      <c r="K121" s="127">
        <v>45918</v>
      </c>
      <c r="L121" s="128" t="s">
        <v>3021</v>
      </c>
    </row>
    <row r="122" spans="1:104">
      <c r="A122" s="13" t="s">
        <v>1473</v>
      </c>
      <c r="B122" s="13" t="s">
        <v>43</v>
      </c>
      <c r="C122" s="13" t="s">
        <v>1353</v>
      </c>
      <c r="D122" s="13" t="s">
        <v>26</v>
      </c>
      <c r="E122" s="23" t="s">
        <v>627</v>
      </c>
      <c r="F122" s="13" t="s">
        <v>1369</v>
      </c>
      <c r="G122" s="15" t="s">
        <v>1363</v>
      </c>
      <c r="H122" s="50" t="s">
        <v>1370</v>
      </c>
      <c r="I122" s="29" t="s">
        <v>3011</v>
      </c>
      <c r="J122" s="28" t="s">
        <v>3020</v>
      </c>
      <c r="K122" s="127">
        <v>45918</v>
      </c>
      <c r="L122" s="128" t="s">
        <v>2924</v>
      </c>
    </row>
    <row r="123" spans="1:104">
      <c r="A123" s="13" t="s">
        <v>1474</v>
      </c>
      <c r="B123" s="13" t="s">
        <v>43</v>
      </c>
      <c r="C123" s="13" t="s">
        <v>1353</v>
      </c>
      <c r="D123" s="13" t="s">
        <v>26</v>
      </c>
      <c r="E123" s="23" t="s">
        <v>627</v>
      </c>
      <c r="F123" s="13" t="s">
        <v>1369</v>
      </c>
      <c r="G123" s="15" t="s">
        <v>1363</v>
      </c>
      <c r="H123" s="50" t="s">
        <v>1370</v>
      </c>
      <c r="I123" s="29" t="s">
        <v>3011</v>
      </c>
      <c r="J123" s="28" t="s">
        <v>3020</v>
      </c>
      <c r="K123" s="127">
        <v>45918</v>
      </c>
      <c r="L123" s="128" t="s">
        <v>2942</v>
      </c>
    </row>
    <row r="124" spans="1:104">
      <c r="A124" s="13" t="s">
        <v>1475</v>
      </c>
      <c r="B124" s="13" t="s">
        <v>43</v>
      </c>
      <c r="C124" s="13" t="s">
        <v>1353</v>
      </c>
      <c r="D124" s="13" t="s">
        <v>26</v>
      </c>
      <c r="E124" s="23" t="s">
        <v>627</v>
      </c>
      <c r="F124" s="13" t="s">
        <v>1369</v>
      </c>
      <c r="G124" s="15" t="s">
        <v>1363</v>
      </c>
      <c r="H124" s="50" t="s">
        <v>1370</v>
      </c>
      <c r="I124" s="29" t="s">
        <v>3011</v>
      </c>
      <c r="J124" s="28" t="s">
        <v>3020</v>
      </c>
      <c r="K124" s="127">
        <v>45918</v>
      </c>
      <c r="L124" s="128" t="s">
        <v>2926</v>
      </c>
    </row>
    <row r="125" spans="1:104" s="7" customFormat="1">
      <c r="A125" s="162"/>
      <c r="B125" s="163"/>
      <c r="C125" s="163"/>
      <c r="D125" s="163"/>
      <c r="E125" s="164"/>
      <c r="F125" s="163"/>
      <c r="G125" s="165"/>
      <c r="H125" s="198"/>
      <c r="I125" s="166"/>
      <c r="J125" s="166"/>
      <c r="K125" s="167"/>
      <c r="L125" s="166"/>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row>
    <row r="126" spans="1:104">
      <c r="A126" s="15" t="s">
        <v>1454</v>
      </c>
      <c r="B126" s="43" t="s">
        <v>43</v>
      </c>
      <c r="C126" s="13" t="s">
        <v>1353</v>
      </c>
      <c r="D126" s="13" t="s">
        <v>26</v>
      </c>
      <c r="E126" s="23" t="s">
        <v>627</v>
      </c>
      <c r="F126" s="13" t="s">
        <v>1369</v>
      </c>
      <c r="G126" s="15" t="s">
        <v>1363</v>
      </c>
      <c r="H126" s="206" t="s">
        <v>1370</v>
      </c>
      <c r="I126" s="28" t="s">
        <v>3011</v>
      </c>
      <c r="J126" s="28" t="s">
        <v>3025</v>
      </c>
      <c r="K126" s="127">
        <v>45922</v>
      </c>
      <c r="L126" s="128" t="s">
        <v>2914</v>
      </c>
    </row>
    <row r="127" spans="1:104">
      <c r="A127" s="12" t="s">
        <v>1485</v>
      </c>
      <c r="B127" s="13" t="s">
        <v>43</v>
      </c>
      <c r="C127" s="13" t="s">
        <v>1353</v>
      </c>
      <c r="D127" s="13" t="s">
        <v>26</v>
      </c>
      <c r="E127" s="23" t="s">
        <v>627</v>
      </c>
      <c r="F127" s="13" t="s">
        <v>1369</v>
      </c>
      <c r="G127" s="15" t="s">
        <v>1363</v>
      </c>
      <c r="H127" s="147" t="s">
        <v>1370</v>
      </c>
      <c r="I127" s="28" t="s">
        <v>3011</v>
      </c>
      <c r="J127" s="28" t="s">
        <v>3025</v>
      </c>
      <c r="K127" s="127">
        <v>45922</v>
      </c>
      <c r="L127" s="174" t="s">
        <v>3028</v>
      </c>
    </row>
    <row r="128" spans="1:104">
      <c r="A128" s="13" t="s">
        <v>1486</v>
      </c>
      <c r="B128" s="13" t="s">
        <v>43</v>
      </c>
      <c r="C128" s="13" t="s">
        <v>1353</v>
      </c>
      <c r="D128" s="13" t="s">
        <v>26</v>
      </c>
      <c r="E128" s="23" t="s">
        <v>627</v>
      </c>
      <c r="F128" s="13" t="s">
        <v>1369</v>
      </c>
      <c r="G128" s="15" t="s">
        <v>1363</v>
      </c>
      <c r="H128" s="147" t="s">
        <v>1370</v>
      </c>
      <c r="I128" s="28" t="s">
        <v>3011</v>
      </c>
      <c r="J128" s="28" t="s">
        <v>3025</v>
      </c>
      <c r="K128" s="175">
        <v>45922</v>
      </c>
      <c r="L128" s="128" t="s">
        <v>2940</v>
      </c>
    </row>
    <row r="129" spans="1:12">
      <c r="A129" s="12" t="s">
        <v>1487</v>
      </c>
      <c r="B129" s="13" t="s">
        <v>43</v>
      </c>
      <c r="C129" s="13" t="s">
        <v>1353</v>
      </c>
      <c r="D129" s="13" t="s">
        <v>26</v>
      </c>
      <c r="E129" s="23" t="s">
        <v>627</v>
      </c>
      <c r="F129" s="13" t="s">
        <v>1369</v>
      </c>
      <c r="G129" s="15" t="s">
        <v>1363</v>
      </c>
      <c r="H129" s="147" t="s">
        <v>1370</v>
      </c>
      <c r="I129" s="28" t="s">
        <v>3011</v>
      </c>
      <c r="J129" s="28" t="s">
        <v>3025</v>
      </c>
      <c r="K129" s="175">
        <v>45922</v>
      </c>
      <c r="L129" s="28" t="s">
        <v>2931</v>
      </c>
    </row>
    <row r="130" spans="1:12">
      <c r="A130" s="12" t="s">
        <v>1488</v>
      </c>
      <c r="B130" s="13" t="s">
        <v>43</v>
      </c>
      <c r="C130" s="13" t="s">
        <v>1353</v>
      </c>
      <c r="D130" s="13" t="s">
        <v>26</v>
      </c>
      <c r="E130" s="23" t="s">
        <v>627</v>
      </c>
      <c r="F130" s="13" t="s">
        <v>1369</v>
      </c>
      <c r="G130" s="15" t="s">
        <v>1363</v>
      </c>
      <c r="H130" s="147" t="s">
        <v>1370</v>
      </c>
      <c r="I130" s="28" t="s">
        <v>3011</v>
      </c>
      <c r="J130" s="28" t="s">
        <v>3025</v>
      </c>
      <c r="K130" s="175">
        <v>45922</v>
      </c>
      <c r="L130" s="129" t="s">
        <v>2915</v>
      </c>
    </row>
    <row r="131" spans="1:12">
      <c r="A131" s="13" t="s">
        <v>1489</v>
      </c>
      <c r="B131" s="13" t="s">
        <v>43</v>
      </c>
      <c r="C131" s="13" t="s">
        <v>1353</v>
      </c>
      <c r="D131" s="13" t="s">
        <v>26</v>
      </c>
      <c r="E131" s="23" t="s">
        <v>627</v>
      </c>
      <c r="F131" s="13" t="s">
        <v>1369</v>
      </c>
      <c r="G131" s="15" t="s">
        <v>1363</v>
      </c>
      <c r="H131" s="147" t="s">
        <v>1370</v>
      </c>
      <c r="I131" s="28" t="s">
        <v>3011</v>
      </c>
      <c r="J131" s="28" t="s">
        <v>3025</v>
      </c>
      <c r="K131" s="175">
        <v>45922</v>
      </c>
      <c r="L131" s="28" t="s">
        <v>2932</v>
      </c>
    </row>
    <row r="132" spans="1:12">
      <c r="A132" s="13" t="s">
        <v>1491</v>
      </c>
      <c r="B132" s="13" t="s">
        <v>43</v>
      </c>
      <c r="C132" s="13" t="s">
        <v>1353</v>
      </c>
      <c r="D132" s="13" t="s">
        <v>26</v>
      </c>
      <c r="E132" s="23" t="s">
        <v>627</v>
      </c>
      <c r="F132" s="13" t="s">
        <v>1369</v>
      </c>
      <c r="G132" s="15" t="s">
        <v>1363</v>
      </c>
      <c r="H132" s="147" t="s">
        <v>1370</v>
      </c>
      <c r="I132" s="28" t="s">
        <v>3011</v>
      </c>
      <c r="J132" s="28" t="s">
        <v>3025</v>
      </c>
      <c r="K132" s="175">
        <v>45922</v>
      </c>
      <c r="L132" s="28" t="s">
        <v>2916</v>
      </c>
    </row>
    <row r="133" spans="1:12">
      <c r="A133" s="15" t="s">
        <v>1470</v>
      </c>
      <c r="B133" s="43" t="s">
        <v>43</v>
      </c>
      <c r="C133" s="13" t="s">
        <v>1353</v>
      </c>
      <c r="D133" s="13" t="s">
        <v>26</v>
      </c>
      <c r="E133" s="23" t="s">
        <v>133</v>
      </c>
      <c r="F133" s="13" t="s">
        <v>1369</v>
      </c>
      <c r="G133" s="15" t="s">
        <v>1363</v>
      </c>
      <c r="H133" s="147" t="s">
        <v>1370</v>
      </c>
      <c r="I133" s="28" t="s">
        <v>3011</v>
      </c>
      <c r="J133" s="28" t="s">
        <v>3025</v>
      </c>
      <c r="K133" s="175">
        <v>45922</v>
      </c>
      <c r="L133" s="28" t="s">
        <v>2933</v>
      </c>
    </row>
    <row r="134" spans="1:12">
      <c r="A134" s="13" t="s">
        <v>1492</v>
      </c>
      <c r="B134" s="13" t="s">
        <v>43</v>
      </c>
      <c r="C134" s="13" t="s">
        <v>1353</v>
      </c>
      <c r="D134" s="13" t="s">
        <v>26</v>
      </c>
      <c r="E134" s="23" t="s">
        <v>627</v>
      </c>
      <c r="F134" s="13" t="s">
        <v>1369</v>
      </c>
      <c r="G134" s="15" t="s">
        <v>1363</v>
      </c>
      <c r="H134" s="147" t="s">
        <v>1370</v>
      </c>
      <c r="I134" s="28" t="s">
        <v>3011</v>
      </c>
      <c r="J134" s="28" t="s">
        <v>3025</v>
      </c>
      <c r="K134" s="175">
        <v>45922</v>
      </c>
      <c r="L134" s="128" t="s">
        <v>2917</v>
      </c>
    </row>
    <row r="135" spans="1:12">
      <c r="A135" s="13" t="s">
        <v>1493</v>
      </c>
      <c r="B135" s="13" t="s">
        <v>43</v>
      </c>
      <c r="C135" s="13" t="s">
        <v>1353</v>
      </c>
      <c r="D135" s="13" t="s">
        <v>26</v>
      </c>
      <c r="E135" s="23" t="s">
        <v>627</v>
      </c>
      <c r="F135" s="13" t="s">
        <v>1369</v>
      </c>
      <c r="G135" s="15" t="s">
        <v>1363</v>
      </c>
      <c r="H135" s="147" t="s">
        <v>1370</v>
      </c>
      <c r="I135" s="28" t="s">
        <v>3011</v>
      </c>
      <c r="J135" s="28" t="s">
        <v>3025</v>
      </c>
      <c r="K135" s="175">
        <v>45922</v>
      </c>
      <c r="L135" s="128" t="s">
        <v>2938</v>
      </c>
    </row>
    <row r="136" spans="1:12">
      <c r="A136" s="13" t="s">
        <v>1494</v>
      </c>
      <c r="B136" s="13" t="s">
        <v>43</v>
      </c>
      <c r="C136" s="13" t="s">
        <v>1353</v>
      </c>
      <c r="D136" s="13" t="s">
        <v>26</v>
      </c>
      <c r="E136" s="23" t="s">
        <v>627</v>
      </c>
      <c r="F136" s="13" t="s">
        <v>1369</v>
      </c>
      <c r="G136" s="15" t="s">
        <v>1363</v>
      </c>
      <c r="H136" s="147" t="s">
        <v>1370</v>
      </c>
      <c r="I136" s="28" t="s">
        <v>3011</v>
      </c>
      <c r="J136" s="28" t="s">
        <v>3025</v>
      </c>
      <c r="K136" s="175">
        <v>45922</v>
      </c>
      <c r="L136" s="128" t="s">
        <v>2918</v>
      </c>
    </row>
    <row r="137" spans="1:12">
      <c r="A137" s="13" t="s">
        <v>1495</v>
      </c>
      <c r="B137" s="13" t="s">
        <v>43</v>
      </c>
      <c r="C137" s="13" t="s">
        <v>1353</v>
      </c>
      <c r="D137" s="13" t="s">
        <v>26</v>
      </c>
      <c r="E137" s="23" t="s">
        <v>627</v>
      </c>
      <c r="F137" s="13" t="s">
        <v>1369</v>
      </c>
      <c r="G137" s="15" t="s">
        <v>1363</v>
      </c>
      <c r="H137" s="147" t="s">
        <v>1370</v>
      </c>
      <c r="I137" s="28" t="s">
        <v>3011</v>
      </c>
      <c r="J137" s="28" t="s">
        <v>3025</v>
      </c>
      <c r="K137" s="175">
        <v>45922</v>
      </c>
      <c r="L137" s="128" t="s">
        <v>2951</v>
      </c>
    </row>
    <row r="138" spans="1:12">
      <c r="A138" s="13" t="s">
        <v>1496</v>
      </c>
      <c r="B138" s="13" t="s">
        <v>43</v>
      </c>
      <c r="C138" s="13" t="s">
        <v>1353</v>
      </c>
      <c r="D138" s="13" t="s">
        <v>26</v>
      </c>
      <c r="E138" s="23" t="s">
        <v>627</v>
      </c>
      <c r="F138" s="13" t="s">
        <v>1369</v>
      </c>
      <c r="G138" s="15" t="s">
        <v>1363</v>
      </c>
      <c r="H138" s="147" t="s">
        <v>1370</v>
      </c>
      <c r="I138" s="28" t="s">
        <v>3011</v>
      </c>
      <c r="J138" s="28" t="s">
        <v>3025</v>
      </c>
      <c r="K138" s="175">
        <v>45922</v>
      </c>
      <c r="L138" s="128" t="s">
        <v>2934</v>
      </c>
    </row>
    <row r="139" spans="1:12">
      <c r="A139" s="13" t="s">
        <v>1497</v>
      </c>
      <c r="B139" s="13" t="s">
        <v>43</v>
      </c>
      <c r="C139" s="13" t="s">
        <v>1353</v>
      </c>
      <c r="D139" s="13" t="s">
        <v>26</v>
      </c>
      <c r="E139" s="23" t="s">
        <v>627</v>
      </c>
      <c r="F139" s="13" t="s">
        <v>1369</v>
      </c>
      <c r="G139" s="15" t="s">
        <v>1363</v>
      </c>
      <c r="H139" s="147" t="s">
        <v>1370</v>
      </c>
      <c r="I139" s="28" t="s">
        <v>3011</v>
      </c>
      <c r="J139" s="28" t="s">
        <v>3025</v>
      </c>
      <c r="K139" s="175">
        <v>45922</v>
      </c>
      <c r="L139" s="128" t="s">
        <v>2921</v>
      </c>
    </row>
    <row r="140" spans="1:12">
      <c r="A140" s="13" t="s">
        <v>1498</v>
      </c>
      <c r="B140" s="13" t="s">
        <v>43</v>
      </c>
      <c r="C140" s="13" t="s">
        <v>1353</v>
      </c>
      <c r="D140" s="13" t="s">
        <v>26</v>
      </c>
      <c r="E140" s="23" t="s">
        <v>627</v>
      </c>
      <c r="F140" s="13" t="s">
        <v>1369</v>
      </c>
      <c r="G140" s="15" t="s">
        <v>1363</v>
      </c>
      <c r="H140" s="147" t="s">
        <v>1370</v>
      </c>
      <c r="I140" s="28" t="s">
        <v>3011</v>
      </c>
      <c r="J140" s="28" t="s">
        <v>3025</v>
      </c>
      <c r="K140" s="175">
        <v>45922</v>
      </c>
      <c r="L140" s="128" t="s">
        <v>2969</v>
      </c>
    </row>
    <row r="141" spans="1:12">
      <c r="A141" s="13" t="s">
        <v>1499</v>
      </c>
      <c r="B141" s="13" t="s">
        <v>43</v>
      </c>
      <c r="C141" s="13" t="s">
        <v>1353</v>
      </c>
      <c r="D141" s="13" t="s">
        <v>26</v>
      </c>
      <c r="E141" s="23" t="s">
        <v>627</v>
      </c>
      <c r="F141" s="13" t="s">
        <v>1369</v>
      </c>
      <c r="G141" s="15" t="s">
        <v>1363</v>
      </c>
      <c r="H141" s="147" t="s">
        <v>1370</v>
      </c>
      <c r="I141" s="28" t="s">
        <v>3011</v>
      </c>
      <c r="J141" s="28" t="s">
        <v>3025</v>
      </c>
      <c r="K141" s="175">
        <v>45922</v>
      </c>
      <c r="L141" s="128" t="s">
        <v>3021</v>
      </c>
    </row>
    <row r="142" spans="1:12">
      <c r="A142" s="13" t="s">
        <v>1502</v>
      </c>
      <c r="B142" s="13" t="s">
        <v>43</v>
      </c>
      <c r="C142" s="13" t="s">
        <v>1353</v>
      </c>
      <c r="D142" s="13" t="s">
        <v>26</v>
      </c>
      <c r="E142" s="23" t="s">
        <v>627</v>
      </c>
      <c r="F142" s="13" t="s">
        <v>1369</v>
      </c>
      <c r="G142" s="15" t="s">
        <v>1363</v>
      </c>
      <c r="H142" s="147" t="s">
        <v>1370</v>
      </c>
      <c r="I142" s="28" t="s">
        <v>3011</v>
      </c>
      <c r="J142" s="28" t="s">
        <v>3025</v>
      </c>
      <c r="K142" s="175">
        <v>45922</v>
      </c>
      <c r="L142" s="128" t="s">
        <v>2924</v>
      </c>
    </row>
    <row r="143" spans="1:12">
      <c r="A143" s="13" t="s">
        <v>1503</v>
      </c>
      <c r="B143" s="13" t="s">
        <v>43</v>
      </c>
      <c r="C143" s="13" t="s">
        <v>1353</v>
      </c>
      <c r="D143" s="13" t="s">
        <v>26</v>
      </c>
      <c r="E143" s="23" t="s">
        <v>133</v>
      </c>
      <c r="F143" s="13" t="s">
        <v>1369</v>
      </c>
      <c r="G143" s="15" t="s">
        <v>1363</v>
      </c>
      <c r="H143" s="147" t="s">
        <v>1373</v>
      </c>
      <c r="I143" s="28" t="s">
        <v>3011</v>
      </c>
      <c r="J143" s="28" t="s">
        <v>3025</v>
      </c>
      <c r="K143" s="175">
        <v>45922</v>
      </c>
      <c r="L143" s="128" t="s">
        <v>2942</v>
      </c>
    </row>
    <row r="144" spans="1:12">
      <c r="A144" s="13" t="s">
        <v>1504</v>
      </c>
      <c r="B144" s="13" t="s">
        <v>43</v>
      </c>
      <c r="C144" s="13" t="s">
        <v>1353</v>
      </c>
      <c r="D144" s="13" t="s">
        <v>26</v>
      </c>
      <c r="E144" s="23" t="s">
        <v>133</v>
      </c>
      <c r="F144" s="13" t="s">
        <v>1369</v>
      </c>
      <c r="G144" s="15" t="s">
        <v>1363</v>
      </c>
      <c r="H144" s="147" t="s">
        <v>1373</v>
      </c>
      <c r="I144" s="28" t="s">
        <v>3011</v>
      </c>
      <c r="J144" s="28" t="s">
        <v>3025</v>
      </c>
      <c r="K144" s="175">
        <v>45922</v>
      </c>
      <c r="L144" s="128" t="s">
        <v>2926</v>
      </c>
    </row>
    <row r="145" spans="1:12">
      <c r="A145" s="13" t="s">
        <v>1505</v>
      </c>
      <c r="B145" s="13" t="s">
        <v>43</v>
      </c>
      <c r="C145" s="13" t="s">
        <v>1353</v>
      </c>
      <c r="D145" s="13" t="s">
        <v>26</v>
      </c>
      <c r="E145" s="23" t="s">
        <v>627</v>
      </c>
      <c r="F145" s="13" t="s">
        <v>1369</v>
      </c>
      <c r="G145" s="15" t="s">
        <v>1363</v>
      </c>
      <c r="H145" s="147" t="s">
        <v>1370</v>
      </c>
      <c r="I145" s="28" t="s">
        <v>3011</v>
      </c>
      <c r="J145" s="28" t="s">
        <v>3025</v>
      </c>
      <c r="K145" s="175">
        <v>45923</v>
      </c>
      <c r="L145" s="128" t="s">
        <v>2914</v>
      </c>
    </row>
    <row r="146" spans="1:12">
      <c r="A146" s="13" t="s">
        <v>1506</v>
      </c>
      <c r="B146" s="13" t="s">
        <v>43</v>
      </c>
      <c r="C146" s="13" t="s">
        <v>1353</v>
      </c>
      <c r="D146" s="13" t="s">
        <v>26</v>
      </c>
      <c r="E146" s="23" t="s">
        <v>133</v>
      </c>
      <c r="F146" s="13" t="s">
        <v>1369</v>
      </c>
      <c r="G146" s="15" t="s">
        <v>1363</v>
      </c>
      <c r="H146" s="147" t="s">
        <v>1507</v>
      </c>
      <c r="I146" s="28" t="s">
        <v>3011</v>
      </c>
      <c r="J146" s="28" t="s">
        <v>3025</v>
      </c>
      <c r="K146" s="175">
        <v>45923</v>
      </c>
      <c r="L146" s="128" t="s">
        <v>3028</v>
      </c>
    </row>
    <row r="147" spans="1:12">
      <c r="A147" s="13" t="s">
        <v>1508</v>
      </c>
      <c r="B147" s="13" t="s">
        <v>43</v>
      </c>
      <c r="C147" s="13" t="s">
        <v>1353</v>
      </c>
      <c r="D147" s="13" t="s">
        <v>26</v>
      </c>
      <c r="E147" s="23" t="s">
        <v>133</v>
      </c>
      <c r="F147" s="13" t="s">
        <v>1369</v>
      </c>
      <c r="G147" s="15" t="s">
        <v>1363</v>
      </c>
      <c r="H147" s="147" t="s">
        <v>1509</v>
      </c>
      <c r="I147" s="28" t="s">
        <v>3011</v>
      </c>
      <c r="J147" s="28" t="s">
        <v>3025</v>
      </c>
      <c r="K147" s="175">
        <v>45923</v>
      </c>
      <c r="L147" s="128" t="s">
        <v>2940</v>
      </c>
    </row>
    <row r="148" spans="1:12">
      <c r="A148" s="13" t="s">
        <v>1510</v>
      </c>
      <c r="B148" s="13" t="s">
        <v>43</v>
      </c>
      <c r="C148" s="13" t="s">
        <v>1353</v>
      </c>
      <c r="D148" s="13" t="s">
        <v>26</v>
      </c>
      <c r="E148" s="23" t="s">
        <v>133</v>
      </c>
      <c r="F148" s="13" t="s">
        <v>1369</v>
      </c>
      <c r="G148" s="15" t="s">
        <v>1363</v>
      </c>
      <c r="H148" s="147" t="s">
        <v>1511</v>
      </c>
      <c r="I148" s="28" t="s">
        <v>3011</v>
      </c>
      <c r="J148" s="28" t="s">
        <v>3025</v>
      </c>
      <c r="K148" s="175">
        <v>45923</v>
      </c>
      <c r="L148" s="28" t="s">
        <v>2931</v>
      </c>
    </row>
    <row r="149" spans="1:12">
      <c r="A149" s="13" t="s">
        <v>1512</v>
      </c>
      <c r="B149" s="13" t="s">
        <v>43</v>
      </c>
      <c r="C149" s="13" t="s">
        <v>1353</v>
      </c>
      <c r="D149" s="13" t="s">
        <v>26</v>
      </c>
      <c r="E149" s="23" t="s">
        <v>133</v>
      </c>
      <c r="F149" s="13" t="s">
        <v>1369</v>
      </c>
      <c r="G149" s="15" t="s">
        <v>1363</v>
      </c>
      <c r="H149" s="147" t="s">
        <v>1513</v>
      </c>
      <c r="I149" s="28" t="s">
        <v>3011</v>
      </c>
      <c r="J149" s="28" t="s">
        <v>3025</v>
      </c>
      <c r="K149" s="175">
        <v>45923</v>
      </c>
      <c r="L149" s="207" t="s">
        <v>2915</v>
      </c>
    </row>
    <row r="150" spans="1:12">
      <c r="A150" s="13" t="s">
        <v>1514</v>
      </c>
      <c r="B150" s="13" t="s">
        <v>43</v>
      </c>
      <c r="C150" s="13" t="s">
        <v>1353</v>
      </c>
      <c r="D150" s="13" t="s">
        <v>26</v>
      </c>
      <c r="E150" s="23" t="s">
        <v>133</v>
      </c>
      <c r="F150" s="13" t="s">
        <v>1369</v>
      </c>
      <c r="G150" s="15" t="s">
        <v>1363</v>
      </c>
      <c r="H150" s="147" t="s">
        <v>1515</v>
      </c>
      <c r="I150" s="28" t="s">
        <v>3011</v>
      </c>
      <c r="J150" s="28" t="s">
        <v>3025</v>
      </c>
      <c r="K150" s="175">
        <v>45923</v>
      </c>
      <c r="L150" s="28" t="s">
        <v>2932</v>
      </c>
    </row>
    <row r="151" spans="1:12">
      <c r="A151" s="15" t="s">
        <v>1460</v>
      </c>
      <c r="B151" s="43" t="s">
        <v>43</v>
      </c>
      <c r="C151" s="13" t="s">
        <v>1353</v>
      </c>
      <c r="D151" s="13" t="s">
        <v>26</v>
      </c>
      <c r="E151" s="23" t="s">
        <v>627</v>
      </c>
      <c r="F151" s="13" t="s">
        <v>1369</v>
      </c>
      <c r="G151" s="15" t="s">
        <v>1363</v>
      </c>
      <c r="H151" s="206" t="s">
        <v>1370</v>
      </c>
      <c r="I151" s="28" t="s">
        <v>3011</v>
      </c>
      <c r="J151" s="28" t="s">
        <v>3025</v>
      </c>
      <c r="K151" s="175">
        <v>45923</v>
      </c>
      <c r="L151" s="28" t="s">
        <v>2916</v>
      </c>
    </row>
    <row r="152" spans="1:12">
      <c r="A152" s="15" t="s">
        <v>1461</v>
      </c>
      <c r="B152" s="43" t="s">
        <v>43</v>
      </c>
      <c r="C152" s="13" t="s">
        <v>1353</v>
      </c>
      <c r="D152" s="13" t="s">
        <v>26</v>
      </c>
      <c r="E152" s="23" t="s">
        <v>133</v>
      </c>
      <c r="F152" s="13" t="s">
        <v>1369</v>
      </c>
      <c r="G152" s="15" t="s">
        <v>1363</v>
      </c>
      <c r="H152" s="206" t="s">
        <v>1373</v>
      </c>
      <c r="I152" s="28" t="s">
        <v>3011</v>
      </c>
      <c r="J152" s="28" t="s">
        <v>3025</v>
      </c>
      <c r="K152" s="175">
        <v>45923</v>
      </c>
      <c r="L152" s="28" t="s">
        <v>2933</v>
      </c>
    </row>
    <row r="153" spans="1:12">
      <c r="A153" s="15" t="s">
        <v>1462</v>
      </c>
      <c r="B153" s="43" t="s">
        <v>43</v>
      </c>
      <c r="C153" s="13" t="s">
        <v>1353</v>
      </c>
      <c r="D153" s="13" t="s">
        <v>26</v>
      </c>
      <c r="E153" s="23" t="s">
        <v>133</v>
      </c>
      <c r="F153" s="13" t="s">
        <v>1369</v>
      </c>
      <c r="G153" s="15" t="s">
        <v>1363</v>
      </c>
      <c r="H153" s="206" t="s">
        <v>1373</v>
      </c>
      <c r="I153" s="28" t="s">
        <v>3011</v>
      </c>
      <c r="J153" s="28" t="s">
        <v>3025</v>
      </c>
      <c r="K153" s="175">
        <v>45923</v>
      </c>
      <c r="L153" s="128" t="s">
        <v>2917</v>
      </c>
    </row>
    <row r="154" spans="1:12">
      <c r="A154" s="13" t="s">
        <v>1516</v>
      </c>
      <c r="B154" s="13" t="s">
        <v>43</v>
      </c>
      <c r="C154" s="13" t="s">
        <v>1353</v>
      </c>
      <c r="D154" s="13" t="s">
        <v>26</v>
      </c>
      <c r="E154" s="23" t="s">
        <v>133</v>
      </c>
      <c r="F154" s="13" t="s">
        <v>1369</v>
      </c>
      <c r="G154" s="15" t="s">
        <v>1363</v>
      </c>
      <c r="H154" s="147" t="s">
        <v>1373</v>
      </c>
      <c r="I154" s="28" t="s">
        <v>3011</v>
      </c>
      <c r="J154" s="28" t="s">
        <v>3025</v>
      </c>
      <c r="K154" s="175">
        <v>45923</v>
      </c>
      <c r="L154" s="174" t="s">
        <v>2938</v>
      </c>
    </row>
    <row r="155" spans="1:12">
      <c r="A155" s="13" t="s">
        <v>1517</v>
      </c>
      <c r="B155" s="13" t="s">
        <v>43</v>
      </c>
      <c r="C155" s="13" t="s">
        <v>1353</v>
      </c>
      <c r="D155" s="13" t="s">
        <v>26</v>
      </c>
      <c r="E155" s="23" t="s">
        <v>627</v>
      </c>
      <c r="F155" s="13" t="s">
        <v>1369</v>
      </c>
      <c r="G155" s="15" t="s">
        <v>1363</v>
      </c>
      <c r="H155" s="147" t="s">
        <v>1370</v>
      </c>
      <c r="I155" s="28" t="s">
        <v>3011</v>
      </c>
      <c r="J155" s="28" t="s">
        <v>3025</v>
      </c>
      <c r="K155" s="175">
        <v>45923</v>
      </c>
      <c r="L155" s="128" t="s">
        <v>2918</v>
      </c>
    </row>
    <row r="156" spans="1:12">
      <c r="A156" s="13" t="s">
        <v>1518</v>
      </c>
      <c r="B156" s="13" t="s">
        <v>43</v>
      </c>
      <c r="C156" s="13" t="s">
        <v>1353</v>
      </c>
      <c r="D156" s="13" t="s">
        <v>26</v>
      </c>
      <c r="E156" s="23" t="s">
        <v>627</v>
      </c>
      <c r="F156" s="13" t="s">
        <v>1369</v>
      </c>
      <c r="G156" s="15" t="s">
        <v>1363</v>
      </c>
      <c r="H156" s="147" t="s">
        <v>1370</v>
      </c>
      <c r="I156" s="28" t="s">
        <v>3011</v>
      </c>
      <c r="J156" s="28" t="s">
        <v>3025</v>
      </c>
      <c r="K156" s="175">
        <v>45923</v>
      </c>
      <c r="L156" s="128" t="s">
        <v>2951</v>
      </c>
    </row>
    <row r="157" spans="1:12">
      <c r="A157" s="13" t="s">
        <v>1519</v>
      </c>
      <c r="B157" s="13" t="s">
        <v>43</v>
      </c>
      <c r="C157" s="13" t="s">
        <v>1353</v>
      </c>
      <c r="D157" s="13" t="s">
        <v>26</v>
      </c>
      <c r="E157" s="23" t="s">
        <v>133</v>
      </c>
      <c r="F157" s="13" t="s">
        <v>1369</v>
      </c>
      <c r="G157" s="15" t="s">
        <v>1363</v>
      </c>
      <c r="H157" s="147" t="s">
        <v>1373</v>
      </c>
      <c r="I157" s="28" t="s">
        <v>3011</v>
      </c>
      <c r="J157" s="28" t="s">
        <v>3025</v>
      </c>
      <c r="K157" s="175">
        <v>45923</v>
      </c>
      <c r="L157" s="28" t="s">
        <v>2919</v>
      </c>
    </row>
    <row r="158" spans="1:12">
      <c r="A158" s="13" t="s">
        <v>1520</v>
      </c>
      <c r="B158" s="13" t="s">
        <v>43</v>
      </c>
      <c r="C158" s="13" t="s">
        <v>1353</v>
      </c>
      <c r="D158" s="13" t="s">
        <v>26</v>
      </c>
      <c r="E158" s="23" t="s">
        <v>627</v>
      </c>
      <c r="F158" s="13" t="s">
        <v>1369</v>
      </c>
      <c r="G158" s="15" t="s">
        <v>1363</v>
      </c>
      <c r="H158" s="147" t="s">
        <v>1370</v>
      </c>
      <c r="I158" s="28" t="s">
        <v>3011</v>
      </c>
      <c r="J158" s="28" t="s">
        <v>3025</v>
      </c>
      <c r="K158" s="175">
        <v>45923</v>
      </c>
      <c r="L158" s="128" t="s">
        <v>2934</v>
      </c>
    </row>
    <row r="159" spans="1:12">
      <c r="A159" s="13" t="s">
        <v>1521</v>
      </c>
      <c r="B159" s="13" t="s">
        <v>43</v>
      </c>
      <c r="C159" s="13" t="s">
        <v>1353</v>
      </c>
      <c r="D159" s="13" t="s">
        <v>26</v>
      </c>
      <c r="E159" s="23" t="s">
        <v>627</v>
      </c>
      <c r="F159" s="13" t="s">
        <v>1369</v>
      </c>
      <c r="G159" s="15" t="s">
        <v>1363</v>
      </c>
      <c r="H159" s="147" t="s">
        <v>1370</v>
      </c>
      <c r="I159" s="28" t="s">
        <v>3011</v>
      </c>
      <c r="J159" s="28" t="s">
        <v>3025</v>
      </c>
      <c r="K159" s="175">
        <v>45923</v>
      </c>
      <c r="L159" s="128" t="s">
        <v>2921</v>
      </c>
    </row>
    <row r="160" spans="1:12">
      <c r="A160" s="13" t="s">
        <v>1522</v>
      </c>
      <c r="B160" s="13" t="s">
        <v>43</v>
      </c>
      <c r="C160" s="13" t="s">
        <v>1353</v>
      </c>
      <c r="D160" s="13" t="s">
        <v>26</v>
      </c>
      <c r="E160" s="23" t="s">
        <v>627</v>
      </c>
      <c r="F160" s="13" t="s">
        <v>1369</v>
      </c>
      <c r="G160" s="15" t="s">
        <v>1363</v>
      </c>
      <c r="H160" s="147" t="s">
        <v>1370</v>
      </c>
      <c r="I160" s="28" t="s">
        <v>3011</v>
      </c>
      <c r="J160" s="28" t="s">
        <v>3025</v>
      </c>
      <c r="K160" s="175">
        <v>45923</v>
      </c>
      <c r="L160" s="128" t="s">
        <v>2969</v>
      </c>
    </row>
    <row r="161" spans="1:12">
      <c r="A161" s="13" t="s">
        <v>1523</v>
      </c>
      <c r="B161" s="13" t="s">
        <v>43</v>
      </c>
      <c r="C161" s="13" t="s">
        <v>1353</v>
      </c>
      <c r="D161" s="13" t="s">
        <v>26</v>
      </c>
      <c r="E161" s="23" t="s">
        <v>627</v>
      </c>
      <c r="F161" s="13" t="s">
        <v>1369</v>
      </c>
      <c r="G161" s="15" t="s">
        <v>1363</v>
      </c>
      <c r="H161" s="147" t="s">
        <v>1370</v>
      </c>
      <c r="I161" s="28" t="s">
        <v>3011</v>
      </c>
      <c r="J161" s="28" t="s">
        <v>3025</v>
      </c>
      <c r="K161" s="175">
        <v>45923</v>
      </c>
      <c r="L161" s="128" t="s">
        <v>3021</v>
      </c>
    </row>
    <row r="162" spans="1:12">
      <c r="A162" s="13" t="s">
        <v>1524</v>
      </c>
      <c r="B162" s="13" t="s">
        <v>43</v>
      </c>
      <c r="C162" s="13" t="s">
        <v>1353</v>
      </c>
      <c r="D162" s="13" t="s">
        <v>26</v>
      </c>
      <c r="E162" s="23" t="s">
        <v>627</v>
      </c>
      <c r="F162" s="13" t="s">
        <v>1369</v>
      </c>
      <c r="G162" s="15" t="s">
        <v>1363</v>
      </c>
      <c r="H162" s="147" t="s">
        <v>1370</v>
      </c>
      <c r="I162" s="28" t="s">
        <v>3011</v>
      </c>
      <c r="J162" s="28" t="s">
        <v>3025</v>
      </c>
      <c r="K162" s="175">
        <v>45923</v>
      </c>
      <c r="L162" s="128" t="s">
        <v>2924</v>
      </c>
    </row>
    <row r="163" spans="1:12">
      <c r="A163" s="13" t="s">
        <v>1525</v>
      </c>
      <c r="B163" s="13" t="s">
        <v>43</v>
      </c>
      <c r="C163" s="13" t="s">
        <v>1353</v>
      </c>
      <c r="D163" s="13" t="s">
        <v>26</v>
      </c>
      <c r="E163" s="23" t="s">
        <v>627</v>
      </c>
      <c r="F163" s="13" t="s">
        <v>1369</v>
      </c>
      <c r="G163" s="15" t="s">
        <v>1363</v>
      </c>
      <c r="H163" s="147" t="s">
        <v>1370</v>
      </c>
      <c r="I163" s="28" t="s">
        <v>3011</v>
      </c>
      <c r="J163" s="28" t="s">
        <v>3025</v>
      </c>
      <c r="K163" s="175">
        <v>45923</v>
      </c>
      <c r="L163" s="128" t="s">
        <v>2942</v>
      </c>
    </row>
    <row r="164" spans="1:12">
      <c r="A164" s="13" t="s">
        <v>1526</v>
      </c>
      <c r="B164" s="13" t="s">
        <v>43</v>
      </c>
      <c r="C164" s="13" t="s">
        <v>1353</v>
      </c>
      <c r="D164" s="13" t="s">
        <v>26</v>
      </c>
      <c r="E164" s="23" t="s">
        <v>627</v>
      </c>
      <c r="F164" s="13" t="s">
        <v>1369</v>
      </c>
      <c r="G164" s="15" t="s">
        <v>1363</v>
      </c>
      <c r="H164" s="147" t="s">
        <v>1370</v>
      </c>
      <c r="I164" s="28" t="s">
        <v>3011</v>
      </c>
      <c r="J164" s="28" t="s">
        <v>3025</v>
      </c>
      <c r="K164" s="175">
        <v>45923</v>
      </c>
      <c r="L164" s="128" t="s">
        <v>2926</v>
      </c>
    </row>
    <row r="165" spans="1:12">
      <c r="A165" s="13" t="s">
        <v>1527</v>
      </c>
      <c r="B165" s="13" t="s">
        <v>43</v>
      </c>
      <c r="C165" s="13" t="s">
        <v>1353</v>
      </c>
      <c r="D165" s="13" t="s">
        <v>26</v>
      </c>
      <c r="E165" s="23" t="s">
        <v>627</v>
      </c>
      <c r="F165" s="13" t="s">
        <v>1369</v>
      </c>
      <c r="G165" s="15" t="s">
        <v>1363</v>
      </c>
      <c r="H165" s="147" t="s">
        <v>1370</v>
      </c>
      <c r="I165" s="28" t="s">
        <v>3011</v>
      </c>
      <c r="J165" s="28" t="s">
        <v>3025</v>
      </c>
      <c r="K165" s="175">
        <v>45924</v>
      </c>
      <c r="L165" s="128" t="s">
        <v>2914</v>
      </c>
    </row>
    <row r="166" spans="1:12">
      <c r="A166" s="13" t="s">
        <v>1528</v>
      </c>
      <c r="B166" s="13" t="s">
        <v>43</v>
      </c>
      <c r="C166" s="13" t="s">
        <v>1353</v>
      </c>
      <c r="D166" s="13" t="s">
        <v>26</v>
      </c>
      <c r="E166" s="23" t="s">
        <v>627</v>
      </c>
      <c r="F166" s="13" t="s">
        <v>1369</v>
      </c>
      <c r="G166" s="15" t="s">
        <v>1363</v>
      </c>
      <c r="H166" s="147" t="s">
        <v>1370</v>
      </c>
      <c r="I166" s="28" t="s">
        <v>3011</v>
      </c>
      <c r="J166" s="28" t="s">
        <v>3025</v>
      </c>
      <c r="K166" s="175">
        <v>45924</v>
      </c>
      <c r="L166" s="128" t="s">
        <v>2940</v>
      </c>
    </row>
    <row r="167" spans="1:12">
      <c r="A167" s="13" t="s">
        <v>1529</v>
      </c>
      <c r="B167" s="13" t="s">
        <v>43</v>
      </c>
      <c r="C167" s="13" t="s">
        <v>1353</v>
      </c>
      <c r="D167" s="13" t="s">
        <v>26</v>
      </c>
      <c r="E167" s="23" t="s">
        <v>133</v>
      </c>
      <c r="F167" s="13" t="s">
        <v>1369</v>
      </c>
      <c r="G167" s="15" t="s">
        <v>1363</v>
      </c>
      <c r="H167" s="147" t="s">
        <v>1373</v>
      </c>
      <c r="I167" s="28" t="s">
        <v>3011</v>
      </c>
      <c r="J167" s="28" t="s">
        <v>3025</v>
      </c>
      <c r="K167" s="175">
        <v>45924</v>
      </c>
      <c r="L167" s="28" t="s">
        <v>2931</v>
      </c>
    </row>
    <row r="168" spans="1:12">
      <c r="A168" s="13" t="s">
        <v>1530</v>
      </c>
      <c r="B168" s="13" t="s">
        <v>43</v>
      </c>
      <c r="C168" s="13" t="s">
        <v>1353</v>
      </c>
      <c r="D168" s="13" t="s">
        <v>26</v>
      </c>
      <c r="E168" s="23" t="s">
        <v>627</v>
      </c>
      <c r="F168" s="13" t="s">
        <v>1369</v>
      </c>
      <c r="G168" s="15" t="s">
        <v>1363</v>
      </c>
      <c r="H168" s="147" t="s">
        <v>1370</v>
      </c>
      <c r="I168" s="28" t="s">
        <v>3011</v>
      </c>
      <c r="J168" s="28" t="s">
        <v>3025</v>
      </c>
      <c r="K168" s="175">
        <v>45924</v>
      </c>
      <c r="L168" s="129" t="s">
        <v>2915</v>
      </c>
    </row>
    <row r="169" spans="1:12">
      <c r="A169" s="13" t="s">
        <v>1531</v>
      </c>
      <c r="B169" s="13" t="s">
        <v>43</v>
      </c>
      <c r="C169" s="13" t="s">
        <v>1353</v>
      </c>
      <c r="D169" s="13" t="s">
        <v>26</v>
      </c>
      <c r="E169" s="23" t="s">
        <v>627</v>
      </c>
      <c r="F169" s="13" t="s">
        <v>1369</v>
      </c>
      <c r="G169" s="15" t="s">
        <v>1363</v>
      </c>
      <c r="H169" s="147" t="s">
        <v>1370</v>
      </c>
      <c r="I169" s="28" t="s">
        <v>3011</v>
      </c>
      <c r="J169" s="28" t="s">
        <v>3025</v>
      </c>
      <c r="K169" s="175">
        <v>45924</v>
      </c>
      <c r="L169" s="28" t="s">
        <v>2932</v>
      </c>
    </row>
    <row r="170" spans="1:12">
      <c r="A170" s="13" t="s">
        <v>1533</v>
      </c>
      <c r="B170" s="13" t="s">
        <v>43</v>
      </c>
      <c r="C170" s="13" t="s">
        <v>1353</v>
      </c>
      <c r="D170" s="13" t="s">
        <v>26</v>
      </c>
      <c r="E170" s="23" t="s">
        <v>627</v>
      </c>
      <c r="F170" s="13" t="s">
        <v>1369</v>
      </c>
      <c r="G170" s="15" t="s">
        <v>1363</v>
      </c>
      <c r="H170" s="147" t="s">
        <v>1370</v>
      </c>
      <c r="I170" s="28" t="s">
        <v>3011</v>
      </c>
      <c r="J170" s="28" t="s">
        <v>3025</v>
      </c>
      <c r="K170" s="175">
        <v>45924</v>
      </c>
      <c r="L170" s="28" t="s">
        <v>2916</v>
      </c>
    </row>
    <row r="171" spans="1:12">
      <c r="A171" s="13" t="s">
        <v>1534</v>
      </c>
      <c r="B171" s="13" t="s">
        <v>43</v>
      </c>
      <c r="C171" s="13" t="s">
        <v>1353</v>
      </c>
      <c r="D171" s="13" t="s">
        <v>26</v>
      </c>
      <c r="E171" s="23" t="s">
        <v>627</v>
      </c>
      <c r="F171" s="13" t="s">
        <v>1369</v>
      </c>
      <c r="G171" s="15" t="s">
        <v>1363</v>
      </c>
      <c r="H171" s="147" t="s">
        <v>1370</v>
      </c>
      <c r="I171" s="28" t="s">
        <v>3011</v>
      </c>
      <c r="J171" s="28" t="s">
        <v>3025</v>
      </c>
      <c r="K171" s="175">
        <v>45924</v>
      </c>
      <c r="L171" s="128" t="s">
        <v>2917</v>
      </c>
    </row>
    <row r="172" spans="1:12">
      <c r="A172" s="13" t="s">
        <v>1535</v>
      </c>
      <c r="B172" s="13" t="s">
        <v>43</v>
      </c>
      <c r="C172" s="13" t="s">
        <v>1353</v>
      </c>
      <c r="D172" s="13" t="s">
        <v>26</v>
      </c>
      <c r="E172" s="23" t="s">
        <v>627</v>
      </c>
      <c r="F172" s="13" t="s">
        <v>1369</v>
      </c>
      <c r="G172" s="15" t="s">
        <v>1363</v>
      </c>
      <c r="H172" s="147" t="s">
        <v>1370</v>
      </c>
      <c r="I172" s="28" t="s">
        <v>3011</v>
      </c>
      <c r="J172" s="28" t="s">
        <v>3025</v>
      </c>
      <c r="K172" s="175">
        <v>45924</v>
      </c>
      <c r="L172" s="128" t="s">
        <v>2938</v>
      </c>
    </row>
    <row r="173" spans="1:12">
      <c r="A173" s="13" t="s">
        <v>1537</v>
      </c>
      <c r="B173" s="13" t="s">
        <v>43</v>
      </c>
      <c r="C173" s="13" t="s">
        <v>1353</v>
      </c>
      <c r="D173" s="13" t="s">
        <v>26</v>
      </c>
      <c r="E173" s="117" t="s">
        <v>627</v>
      </c>
      <c r="F173" s="39" t="s">
        <v>1369</v>
      </c>
      <c r="G173" s="39" t="s">
        <v>1363</v>
      </c>
      <c r="H173" s="50" t="s">
        <v>1370</v>
      </c>
      <c r="I173" s="28" t="s">
        <v>3011</v>
      </c>
      <c r="J173" s="28" t="s">
        <v>3025</v>
      </c>
      <c r="K173" s="127">
        <v>45924</v>
      </c>
      <c r="L173" s="176" t="s">
        <v>2918</v>
      </c>
    </row>
    <row r="174" spans="1:12">
      <c r="A174" s="13" t="s">
        <v>1538</v>
      </c>
      <c r="B174" s="13" t="s">
        <v>43</v>
      </c>
      <c r="C174" s="13" t="s">
        <v>1353</v>
      </c>
      <c r="D174" s="13" t="s">
        <v>26</v>
      </c>
      <c r="E174" s="117" t="s">
        <v>627</v>
      </c>
      <c r="F174" s="39" t="s">
        <v>1369</v>
      </c>
      <c r="G174" s="39" t="s">
        <v>1363</v>
      </c>
      <c r="H174" s="50" t="s">
        <v>1370</v>
      </c>
      <c r="I174" s="28" t="s">
        <v>3011</v>
      </c>
      <c r="J174" s="28" t="s">
        <v>3025</v>
      </c>
      <c r="K174" s="127">
        <v>45924</v>
      </c>
      <c r="L174" s="128" t="s">
        <v>2951</v>
      </c>
    </row>
    <row r="175" spans="1:12">
      <c r="A175" s="13" t="s">
        <v>1539</v>
      </c>
      <c r="B175" s="13" t="s">
        <v>43</v>
      </c>
      <c r="C175" s="13" t="s">
        <v>1353</v>
      </c>
      <c r="D175" s="13" t="s">
        <v>26</v>
      </c>
      <c r="E175" s="117" t="s">
        <v>627</v>
      </c>
      <c r="F175" s="39" t="s">
        <v>1369</v>
      </c>
      <c r="G175" s="39" t="s">
        <v>1363</v>
      </c>
      <c r="H175" s="50" t="s">
        <v>1370</v>
      </c>
      <c r="I175" s="28" t="s">
        <v>3011</v>
      </c>
      <c r="J175" s="28" t="s">
        <v>3025</v>
      </c>
      <c r="K175" s="127">
        <v>45924</v>
      </c>
      <c r="L175" s="128" t="s">
        <v>2934</v>
      </c>
    </row>
    <row r="176" spans="1:12">
      <c r="A176" s="13" t="s">
        <v>1540</v>
      </c>
      <c r="B176" s="13" t="s">
        <v>43</v>
      </c>
      <c r="C176" s="13" t="s">
        <v>1353</v>
      </c>
      <c r="D176" s="13" t="s">
        <v>26</v>
      </c>
      <c r="E176" s="117" t="s">
        <v>627</v>
      </c>
      <c r="F176" s="39" t="s">
        <v>1369</v>
      </c>
      <c r="G176" s="39" t="s">
        <v>1363</v>
      </c>
      <c r="H176" s="50" t="s">
        <v>1370</v>
      </c>
      <c r="I176" s="28" t="s">
        <v>3011</v>
      </c>
      <c r="J176" s="28" t="s">
        <v>3025</v>
      </c>
      <c r="K176" s="127">
        <v>45924</v>
      </c>
      <c r="L176" s="128" t="s">
        <v>2921</v>
      </c>
    </row>
    <row r="177" spans="1:12">
      <c r="A177" s="13" t="s">
        <v>1541</v>
      </c>
      <c r="B177" s="13" t="s">
        <v>43</v>
      </c>
      <c r="C177" s="13" t="s">
        <v>1353</v>
      </c>
      <c r="D177" s="13" t="s">
        <v>26</v>
      </c>
      <c r="E177" s="117" t="s">
        <v>627</v>
      </c>
      <c r="F177" s="39" t="s">
        <v>1369</v>
      </c>
      <c r="G177" s="39" t="s">
        <v>1363</v>
      </c>
      <c r="H177" s="50" t="s">
        <v>1370</v>
      </c>
      <c r="I177" s="28" t="s">
        <v>3011</v>
      </c>
      <c r="J177" s="28" t="s">
        <v>3025</v>
      </c>
      <c r="K177" s="127">
        <v>45924</v>
      </c>
      <c r="L177" s="128" t="s">
        <v>2969</v>
      </c>
    </row>
    <row r="178" spans="1:12">
      <c r="A178" s="13" t="s">
        <v>1543</v>
      </c>
      <c r="B178" s="13" t="s">
        <v>43</v>
      </c>
      <c r="C178" s="13" t="s">
        <v>1353</v>
      </c>
      <c r="D178" s="13" t="s">
        <v>26</v>
      </c>
      <c r="E178" s="117" t="s">
        <v>627</v>
      </c>
      <c r="F178" s="39" t="s">
        <v>1369</v>
      </c>
      <c r="G178" s="39" t="s">
        <v>1363</v>
      </c>
      <c r="H178" s="50" t="s">
        <v>1370</v>
      </c>
      <c r="I178" s="28" t="s">
        <v>3011</v>
      </c>
      <c r="J178" s="28" t="s">
        <v>3025</v>
      </c>
      <c r="K178" s="127">
        <v>45924</v>
      </c>
      <c r="L178" s="128" t="s">
        <v>3021</v>
      </c>
    </row>
    <row r="179" spans="1:12">
      <c r="A179" s="153" t="s">
        <v>1452</v>
      </c>
      <c r="B179" s="208" t="s">
        <v>43</v>
      </c>
      <c r="C179" s="26" t="s">
        <v>1353</v>
      </c>
      <c r="D179" s="26" t="s">
        <v>26</v>
      </c>
      <c r="E179" s="209" t="s">
        <v>133</v>
      </c>
      <c r="F179" s="26" t="s">
        <v>1369</v>
      </c>
      <c r="G179" s="153" t="s">
        <v>1363</v>
      </c>
      <c r="H179" s="210" t="s">
        <v>1373</v>
      </c>
      <c r="I179" s="28" t="s">
        <v>3011</v>
      </c>
      <c r="J179" s="28" t="s">
        <v>3025</v>
      </c>
      <c r="K179" s="127">
        <v>45924</v>
      </c>
      <c r="L179" t="s">
        <v>2924</v>
      </c>
    </row>
    <row r="180" spans="1:12">
      <c r="A180" s="13" t="s">
        <v>1588</v>
      </c>
      <c r="B180" s="13" t="s">
        <v>43</v>
      </c>
      <c r="C180" s="13" t="s">
        <v>1353</v>
      </c>
      <c r="D180" s="13" t="s">
        <v>26</v>
      </c>
      <c r="E180" s="117" t="s">
        <v>627</v>
      </c>
      <c r="F180" s="39" t="s">
        <v>1586</v>
      </c>
      <c r="G180" s="39" t="s">
        <v>1587</v>
      </c>
      <c r="H180" s="50" t="s">
        <v>1589</v>
      </c>
      <c r="I180" s="28" t="s">
        <v>3011</v>
      </c>
      <c r="J180" s="28" t="s">
        <v>3025</v>
      </c>
      <c r="K180" s="127">
        <v>45924</v>
      </c>
      <c r="L180" s="128" t="s">
        <v>2942</v>
      </c>
    </row>
    <row r="181" spans="1:12" ht="23.25">
      <c r="A181" s="13" t="s">
        <v>1974</v>
      </c>
      <c r="B181" s="13" t="s">
        <v>43</v>
      </c>
      <c r="C181" s="13" t="s">
        <v>1353</v>
      </c>
      <c r="D181" s="13" t="s">
        <v>33</v>
      </c>
      <c r="E181" s="117" t="s">
        <v>34</v>
      </c>
      <c r="F181" s="39" t="s">
        <v>1975</v>
      </c>
      <c r="G181" s="39" t="s">
        <v>1572</v>
      </c>
      <c r="H181" s="149" t="s">
        <v>3029</v>
      </c>
      <c r="I181" s="28" t="s">
        <v>3009</v>
      </c>
      <c r="J181" s="28" t="s">
        <v>3025</v>
      </c>
      <c r="K181" s="127">
        <v>45924</v>
      </c>
      <c r="L181" s="128" t="s">
        <v>2926</v>
      </c>
    </row>
    <row r="182" spans="1:12">
      <c r="A182" s="13" t="s">
        <v>1550</v>
      </c>
      <c r="B182" s="13" t="s">
        <v>43</v>
      </c>
      <c r="C182" s="13" t="s">
        <v>1353</v>
      </c>
      <c r="D182" s="13" t="s">
        <v>26</v>
      </c>
      <c r="E182" s="117" t="s">
        <v>27</v>
      </c>
      <c r="F182" s="39" t="s">
        <v>1385</v>
      </c>
      <c r="G182" s="39" t="s">
        <v>1363</v>
      </c>
      <c r="H182" s="50" t="s">
        <v>1551</v>
      </c>
      <c r="I182" s="28" t="s">
        <v>3011</v>
      </c>
      <c r="J182" s="28" t="s">
        <v>3025</v>
      </c>
      <c r="K182" s="127">
        <v>45925</v>
      </c>
      <c r="L182" s="174" t="s">
        <v>2914</v>
      </c>
    </row>
    <row r="183" spans="1:12">
      <c r="A183" s="13" t="s">
        <v>1552</v>
      </c>
      <c r="B183" s="13" t="s">
        <v>43</v>
      </c>
      <c r="C183" s="13" t="s">
        <v>1353</v>
      </c>
      <c r="D183" s="13" t="s">
        <v>26</v>
      </c>
      <c r="E183" s="117" t="s">
        <v>27</v>
      </c>
      <c r="F183" s="39" t="s">
        <v>1385</v>
      </c>
      <c r="G183" s="39" t="s">
        <v>1363</v>
      </c>
      <c r="H183" s="50" t="s">
        <v>1553</v>
      </c>
      <c r="I183" s="28" t="s">
        <v>3011</v>
      </c>
      <c r="J183" s="28" t="s">
        <v>3025</v>
      </c>
      <c r="K183" s="175">
        <v>45925</v>
      </c>
      <c r="L183" s="128" t="s">
        <v>2940</v>
      </c>
    </row>
    <row r="184" spans="1:12">
      <c r="A184" s="13" t="s">
        <v>1554</v>
      </c>
      <c r="B184" s="13" t="s">
        <v>43</v>
      </c>
      <c r="C184" s="13" t="s">
        <v>1353</v>
      </c>
      <c r="D184" s="13" t="s">
        <v>33</v>
      </c>
      <c r="E184" s="117" t="s">
        <v>155</v>
      </c>
      <c r="F184" s="39" t="s">
        <v>1385</v>
      </c>
      <c r="G184" s="39" t="s">
        <v>1363</v>
      </c>
      <c r="H184" s="50" t="s">
        <v>1555</v>
      </c>
      <c r="I184" s="28" t="s">
        <v>3009</v>
      </c>
      <c r="J184" s="28" t="s">
        <v>3025</v>
      </c>
      <c r="K184" s="175">
        <v>45925</v>
      </c>
      <c r="L184" s="28" t="s">
        <v>2931</v>
      </c>
    </row>
    <row r="185" spans="1:12">
      <c r="A185" s="13" t="s">
        <v>1590</v>
      </c>
      <c r="B185" s="13" t="s">
        <v>43</v>
      </c>
      <c r="C185" s="13" t="s">
        <v>1353</v>
      </c>
      <c r="D185" s="13" t="s">
        <v>26</v>
      </c>
      <c r="E185" s="117" t="s">
        <v>627</v>
      </c>
      <c r="F185" s="39" t="s">
        <v>1586</v>
      </c>
      <c r="G185" s="39" t="s">
        <v>1587</v>
      </c>
      <c r="H185" s="50"/>
      <c r="I185" s="28" t="s">
        <v>3011</v>
      </c>
      <c r="J185" s="28" t="s">
        <v>3025</v>
      </c>
      <c r="K185" s="175">
        <v>45925</v>
      </c>
      <c r="L185" s="129" t="s">
        <v>2915</v>
      </c>
    </row>
    <row r="186" spans="1:12">
      <c r="A186" s="187" t="s">
        <v>1361</v>
      </c>
      <c r="B186" s="13" t="s">
        <v>24</v>
      </c>
      <c r="C186" s="188" t="s">
        <v>24</v>
      </c>
      <c r="D186" s="188" t="s">
        <v>33</v>
      </c>
      <c r="E186" s="188" t="s">
        <v>45</v>
      </c>
      <c r="F186" s="188" t="s">
        <v>1362</v>
      </c>
      <c r="G186" s="18" t="s">
        <v>1363</v>
      </c>
      <c r="H186" s="188" t="s">
        <v>1364</v>
      </c>
      <c r="I186" s="28" t="s">
        <v>3009</v>
      </c>
      <c r="J186" s="28" t="s">
        <v>3025</v>
      </c>
      <c r="K186" s="175">
        <v>45925</v>
      </c>
      <c r="L186" s="128" t="s">
        <v>3017</v>
      </c>
    </row>
    <row r="187" spans="1:12">
      <c r="A187" s="13" t="s">
        <v>1629</v>
      </c>
      <c r="B187" s="13" t="s">
        <v>43</v>
      </c>
      <c r="C187" s="13" t="s">
        <v>1353</v>
      </c>
      <c r="D187" s="13" t="s">
        <v>26</v>
      </c>
      <c r="E187" s="117" t="s">
        <v>27</v>
      </c>
      <c r="F187" s="39" t="s">
        <v>1369</v>
      </c>
      <c r="G187" s="39" t="s">
        <v>1630</v>
      </c>
      <c r="H187" s="50" t="s">
        <v>1631</v>
      </c>
      <c r="I187" s="28" t="s">
        <v>3011</v>
      </c>
      <c r="J187" s="28" t="s">
        <v>3025</v>
      </c>
      <c r="K187" s="175">
        <v>45925</v>
      </c>
      <c r="L187" s="28" t="s">
        <v>2932</v>
      </c>
    </row>
    <row r="188" spans="1:12">
      <c r="A188" s="13" t="s">
        <v>1556</v>
      </c>
      <c r="B188" s="13" t="s">
        <v>43</v>
      </c>
      <c r="C188" s="13" t="s">
        <v>1353</v>
      </c>
      <c r="D188" s="13" t="s">
        <v>26</v>
      </c>
      <c r="E188" s="117" t="s">
        <v>627</v>
      </c>
      <c r="F188" s="39" t="s">
        <v>1369</v>
      </c>
      <c r="G188" s="39" t="s">
        <v>1363</v>
      </c>
      <c r="H188" s="50"/>
      <c r="I188" s="28" t="s">
        <v>3011</v>
      </c>
      <c r="J188" s="28" t="s">
        <v>3025</v>
      </c>
      <c r="K188" s="175">
        <v>45925</v>
      </c>
      <c r="L188" s="28" t="s">
        <v>2916</v>
      </c>
    </row>
    <row r="189" spans="1:12">
      <c r="A189" s="13" t="s">
        <v>1591</v>
      </c>
      <c r="B189" s="13" t="s">
        <v>43</v>
      </c>
      <c r="C189" s="13" t="s">
        <v>1353</v>
      </c>
      <c r="D189" s="13" t="s">
        <v>26</v>
      </c>
      <c r="E189" s="117" t="s">
        <v>627</v>
      </c>
      <c r="F189" s="39" t="s">
        <v>1369</v>
      </c>
      <c r="G189" s="39" t="s">
        <v>1592</v>
      </c>
      <c r="H189" s="50" t="s">
        <v>1593</v>
      </c>
      <c r="I189" s="28" t="s">
        <v>3011</v>
      </c>
      <c r="J189" s="28" t="s">
        <v>3025</v>
      </c>
      <c r="K189" s="175">
        <v>45925</v>
      </c>
      <c r="L189" s="128" t="s">
        <v>2917</v>
      </c>
    </row>
    <row r="190" spans="1:12">
      <c r="A190" s="13" t="s">
        <v>1594</v>
      </c>
      <c r="B190" s="13" t="s">
        <v>43</v>
      </c>
      <c r="C190" s="13" t="s">
        <v>1353</v>
      </c>
      <c r="D190" s="13" t="s">
        <v>26</v>
      </c>
      <c r="E190" s="117" t="s">
        <v>627</v>
      </c>
      <c r="F190" s="39" t="s">
        <v>1369</v>
      </c>
      <c r="G190" s="39" t="s">
        <v>1592</v>
      </c>
      <c r="H190" s="50" t="s">
        <v>1595</v>
      </c>
      <c r="I190" s="28" t="s">
        <v>3011</v>
      </c>
      <c r="J190" s="28" t="s">
        <v>3025</v>
      </c>
      <c r="K190" s="175">
        <v>45925</v>
      </c>
      <c r="L190" s="128" t="s">
        <v>2938</v>
      </c>
    </row>
    <row r="191" spans="1:12">
      <c r="A191" s="13" t="s">
        <v>1559</v>
      </c>
      <c r="B191" s="13" t="s">
        <v>43</v>
      </c>
      <c r="C191" s="13" t="s">
        <v>1353</v>
      </c>
      <c r="D191" s="13" t="s">
        <v>26</v>
      </c>
      <c r="E191" s="117" t="s">
        <v>627</v>
      </c>
      <c r="F191" s="39" t="s">
        <v>1369</v>
      </c>
      <c r="G191" s="39" t="s">
        <v>1363</v>
      </c>
      <c r="H191" s="50" t="s">
        <v>1560</v>
      </c>
      <c r="I191" s="28" t="s">
        <v>3011</v>
      </c>
      <c r="J191" s="28" t="s">
        <v>3025</v>
      </c>
      <c r="K191" s="175">
        <v>45925</v>
      </c>
      <c r="L191" s="128" t="s">
        <v>2918</v>
      </c>
    </row>
    <row r="192" spans="1:12">
      <c r="A192" s="13" t="s">
        <v>1596</v>
      </c>
      <c r="B192" s="13" t="s">
        <v>43</v>
      </c>
      <c r="C192" s="13" t="s">
        <v>1353</v>
      </c>
      <c r="D192" s="13" t="s">
        <v>26</v>
      </c>
      <c r="E192" s="117" t="s">
        <v>627</v>
      </c>
      <c r="F192" s="39" t="s">
        <v>1369</v>
      </c>
      <c r="G192" s="39" t="s">
        <v>1597</v>
      </c>
      <c r="H192" s="50" t="s">
        <v>1598</v>
      </c>
      <c r="I192" s="28" t="s">
        <v>3011</v>
      </c>
      <c r="J192" s="28" t="s">
        <v>3025</v>
      </c>
      <c r="K192" s="175">
        <v>45925</v>
      </c>
      <c r="L192" s="128" t="s">
        <v>2924</v>
      </c>
    </row>
    <row r="193" spans="1:12">
      <c r="A193" s="184" t="s">
        <v>1366</v>
      </c>
      <c r="B193" s="13" t="s">
        <v>43</v>
      </c>
      <c r="C193" s="185" t="s">
        <v>43</v>
      </c>
      <c r="D193" s="185" t="s">
        <v>33</v>
      </c>
      <c r="E193" s="185" t="s">
        <v>45</v>
      </c>
      <c r="F193" s="185" t="s">
        <v>1362</v>
      </c>
      <c r="G193" s="186" t="s">
        <v>1363</v>
      </c>
      <c r="H193" s="185" t="s">
        <v>1367</v>
      </c>
      <c r="I193" s="28" t="s">
        <v>3009</v>
      </c>
      <c r="J193" s="28" t="s">
        <v>3025</v>
      </c>
      <c r="K193" s="175">
        <v>45925</v>
      </c>
      <c r="L193" s="128" t="s">
        <v>3030</v>
      </c>
    </row>
    <row r="194" spans="1:12">
      <c r="L194" s="128"/>
    </row>
    <row r="195" spans="1:12">
      <c r="L195" s="128"/>
    </row>
    <row r="196" spans="1:12">
      <c r="L196" s="128"/>
    </row>
  </sheetData>
  <autoFilter ref="A1:M382" xr:uid="{AB8B3827-E5CE-4DD5-A7EE-59EEE5610A02}"/>
  <conditionalFormatting sqref="O1">
    <cfRule type="duplicateValues" dxfId="68" priority="36"/>
    <cfRule type="duplicateValues" dxfId="67" priority="37"/>
  </conditionalFormatting>
  <conditionalFormatting sqref="A1">
    <cfRule type="duplicateValues" dxfId="66" priority="34"/>
    <cfRule type="duplicateValues" dxfId="65" priority="35"/>
  </conditionalFormatting>
  <conditionalFormatting sqref="A36 A2:A9 A13:A14">
    <cfRule type="duplicateValues" dxfId="64" priority="30"/>
    <cfRule type="duplicateValues" dxfId="63" priority="31"/>
    <cfRule type="duplicateValues" dxfId="62" priority="32"/>
    <cfRule type="duplicateValues" dxfId="61" priority="33"/>
  </conditionalFormatting>
  <conditionalFormatting sqref="A15:A18">
    <cfRule type="duplicateValues" dxfId="60" priority="26"/>
    <cfRule type="duplicateValues" dxfId="59" priority="27"/>
    <cfRule type="duplicateValues" dxfId="58" priority="28"/>
    <cfRule type="duplicateValues" dxfId="57" priority="29"/>
  </conditionalFormatting>
  <conditionalFormatting sqref="A196:A1048576 A12">
    <cfRule type="duplicateValues" dxfId="56" priority="99"/>
  </conditionalFormatting>
  <conditionalFormatting sqref="A55:A64">
    <cfRule type="duplicateValues" dxfId="55" priority="15"/>
  </conditionalFormatting>
  <conditionalFormatting sqref="A55:A64">
    <cfRule type="duplicateValues" dxfId="54" priority="14"/>
  </conditionalFormatting>
  <conditionalFormatting sqref="A196:A1048576 A1:A36 A55:A67 A40:A53 A69:A71 A76:A125 A127:A132 A134:A150 A154:A178 A187:A192 A180:A185">
    <cfRule type="duplicateValues" dxfId="53" priority="127"/>
  </conditionalFormatting>
  <conditionalFormatting sqref="A68">
    <cfRule type="duplicateValues" dxfId="52" priority="11"/>
  </conditionalFormatting>
  <conditionalFormatting sqref="A68">
    <cfRule type="duplicateValues" dxfId="51" priority="12"/>
  </conditionalFormatting>
  <conditionalFormatting sqref="A187:A192 A127:A132 A66:A67 A50:A51 A69:A71 A76:A125 A134:A150 A154:A178 A180:A185">
    <cfRule type="duplicateValues" dxfId="50" priority="136"/>
  </conditionalFormatting>
  <conditionalFormatting sqref="A73:A75">
    <cfRule type="duplicateValues" dxfId="49" priority="10"/>
  </conditionalFormatting>
  <conditionalFormatting sqref="A133">
    <cfRule type="duplicateValues" dxfId="48" priority="6"/>
  </conditionalFormatting>
  <conditionalFormatting sqref="A151:A153">
    <cfRule type="duplicateValues" dxfId="47" priority="5"/>
  </conditionalFormatting>
  <conditionalFormatting sqref="A126">
    <cfRule type="duplicateValues" dxfId="46" priority="181"/>
  </conditionalFormatting>
  <conditionalFormatting sqref="A1:A178 A180:A1048576">
    <cfRule type="duplicateValues" dxfId="45" priority="4"/>
  </conditionalFormatting>
  <conditionalFormatting sqref="A179">
    <cfRule type="duplicateValues" dxfId="44" priority="1"/>
  </conditionalFormatting>
  <conditionalFormatting sqref="A179">
    <cfRule type="duplicateValues" dxfId="43" priority="2"/>
  </conditionalFormatting>
  <conditionalFormatting sqref="A179">
    <cfRule type="duplicateValues" dxfId="42"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F37F5E553DB4DA4701DAA4EAA2CF8" ma:contentTypeVersion="11" ma:contentTypeDescription="Crée un document." ma:contentTypeScope="" ma:versionID="f1468d6450c65fe727611e99a42fd81b">
  <xsd:schema xmlns:xsd="http://www.w3.org/2001/XMLSchema" xmlns:xs="http://www.w3.org/2001/XMLSchema" xmlns:p="http://schemas.microsoft.com/office/2006/metadata/properties" xmlns:ns2="3087966a-ced7-41ba-9b97-7af666eb8f3d" targetNamespace="http://schemas.microsoft.com/office/2006/metadata/properties" ma:root="true" ma:fieldsID="62c416db9c174859c1ff9f2382ccf5e3" ns2:_="">
    <xsd:import namespace="3087966a-ced7-41ba-9b97-7af666eb8f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966a-ced7-41ba-9b97-7af666eb8f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d34cf41-88e8-4c3c-8721-ef8f02d64c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87966a-ced7-41ba-9b97-7af666eb8f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33A19E-D4C9-4439-B0E0-2A0BAD76CE6F}"/>
</file>

<file path=customXml/itemProps2.xml><?xml version="1.0" encoding="utf-8"?>
<ds:datastoreItem xmlns:ds="http://schemas.openxmlformats.org/officeDocument/2006/customXml" ds:itemID="{9490D3AE-234D-41E0-AD5A-16D01D08BCDC}"/>
</file>

<file path=customXml/itemProps3.xml><?xml version="1.0" encoding="utf-8"?>
<ds:datastoreItem xmlns:ds="http://schemas.openxmlformats.org/officeDocument/2006/customXml" ds:itemID="{521E274C-30E3-4F1B-8DCF-99E179BFB0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ELWAFI-ext Ayoub</dc:creator>
  <cp:keywords/>
  <dc:description/>
  <cp:lastModifiedBy/>
  <cp:revision/>
  <dcterms:created xsi:type="dcterms:W3CDTF">2024-12-03T10:34:26Z</dcterms:created>
  <dcterms:modified xsi:type="dcterms:W3CDTF">2026-04-02T19:31:12Z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0x01010037DF37F5E553DB4DA4701DAA4EAA2CF8</vt:lpwstr>
  </property>
  <property fmtid="{D5CDD505-2E9C-101B-9397-08002B2CF9AE}" pid="3" name="MediaServiceImageTags">
    <vt:lpwstr/>
  </property>
</Properties>
</file>